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<sst xmlns="http://schemas.openxmlformats.org/spreadsheetml/2006/main" count="32" uniqueCount="32">
  <si>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</si>
  <si>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RSH020</t>
  </si>
  <si>
    <t xml:space="preserve">m²</t>
  </si>
  <si>
    <t xml:space="preserve">Paviment vinílic esportiu indoor, punt-elàstic multiusos.</t>
  </si>
  <si>
    <r>
      <rPr>
        <sz val="8.25"/>
        <color rgb="FF000000"/>
        <rFont val="Arial"/>
        <family val="2"/>
      </rPr>
      <t xml:space="preserve">Paviment vinílic esportiu indoor, punt-elàstic multiusos segons UNE-EN 14904, de 3 mm d'espessor, format per una capa d'ús de PVC dur, reforçada amb una malla de fibra de vidre, sobre una capa d'escuma d'alta densitat amb estructura cel·lular tancada, subministrat en rotllos, color a escollir, pes 2,2 kg/m², altura de rebot de pilota segons UNE-EN 12235 &gt;= 90%, classificació segons UNE-EN 14904 P1, Euroclasse Cfl-s1 de reacció al foc segons UNE-EN 13501-1, amb tractament fotoreticulat (antihumitat, anticremades, lliscament controlat), fungiestàtic i bacteriostàtic. COL·LOCACIÓ: amb adhesiu de contacte, sobre una base suport sense risc d'humitat ascendent. El preu no inclou la base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</si>
  <si>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</si>
  <si>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</si>
  <si>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</si>
  <si>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</si>
  <si>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</si>
  <si>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</si>
  <si>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</si>
  <si>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mt18dww010a</t>
  </si>
  <si>
    <t xml:space="preserve">kg</t>
  </si>
  <si>
    <t xml:space="preserve">Adhesiu de contacte a base de resina acrílica en dispersió aquosa, per a paviment de goma, cautxú, linòleum, PVC, moqueta i tèxtil.</t>
  </si>
  <si>
    <t xml:space="preserve">mt18pde020a</t>
  </si>
  <si>
    <t xml:space="preserve">m²</t>
  </si>
  <si>
    <t xml:space="preserve">Paviment vinílic esportiu indoor, punt-elàstic multiusos segons UNE-EN 14904, de 3 mm d'espessor, format per una capa d'ús de PVC dur, reforçada amb una malla de fibra de vidre, sobre una capa d'escuma d'alta densitat amb estructura cel·lular tancada, subministrat en rotllos, color a escollir, pes 2,2 kg/m², altura de rebot de pilota segons UNE-EN 12235 &gt;= 90%, classificació segons UNE-EN 14904 P1, Euroclasse Cfl-s1 de reacció al foc segons UNE-EN 13501-1, amb tractament fotoreticulat (antihumitat, anticremades, lliscament controlat), fungiestàtic i bacteriostàtic.</t>
  </si>
  <si>
    <t xml:space="preserve">Subtotal materials:</t>
  </si>
  <si>
    <t xml:space="preserve">Mà d'obra</t>
  </si>
  <si>
    <t xml:space="preserve">mo026</t>
  </si>
  <si>
    <t xml:space="preserve">h</t>
  </si>
  <si>
    <t xml:space="preserve">Oficial 1ª instal·lador de revestiments flexibles.</t>
  </si>
  <si>
    <t xml:space="preserve">mo064</t>
  </si>
  <si>
    <t xml:space="preserve">h</t>
  </si>
  <si>
    <t xml:space="preserve">Ajudant instal·lador de revestiments flexibles.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</si>
  <si>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</si>
  <si>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</si>
  <si>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</si>
  <si>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</si>
  <si>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20,02€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</si>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</sst>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12" customWidth="1"/>
    <col min="4" max="4" width="75.14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0.315</v>
      </c>
      <c r="F10" s="12">
        <v>4.62</v>
      </c>
      <c r="G10" s="12">
        <f ca="1">ROUND(INDIRECT(ADDRESS(ROW()+(0), COLUMN()+(-2), 1))*INDIRECT(ADDRESS(ROW()+(0), COLUMN()+(-1), 1)), 2)</f>
        <v>1.46</v>
      </c>
    </row>
    <row r="11" spans="1:7" ht="76.5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19.5</v>
      </c>
      <c r="G11" s="14">
        <f ca="1">ROUND(INDIRECT(ADDRESS(ROW()+(0), COLUMN()+(-2), 1))*INDIRECT(ADDRESS(ROW()+(0), COLUMN()+(-1), 1)), 2)</f>
        <v>20.48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21.94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0.216</v>
      </c>
      <c r="F14" s="12">
        <v>28.42</v>
      </c>
      <c r="G14" s="12">
        <f ca="1">ROUND(INDIRECT(ADDRESS(ROW()+(0), COLUMN()+(-2), 1))*INDIRECT(ADDRESS(ROW()+(0), COLUMN()+(-1), 1)), 2)</f>
        <v>6.14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0.12</v>
      </c>
      <c r="F15" s="14">
        <v>25.28</v>
      </c>
      <c r="G15" s="14">
        <f ca="1">ROUND(INDIRECT(ADDRESS(ROW()+(0), COLUMN()+(-2), 1))*INDIRECT(ADDRESS(ROW()+(0), COLUMN()+(-1), 1)), 2)</f>
        <v>3.03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9.17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31.11</v>
      </c>
      <c r="G18" s="14">
        <f ca="1">ROUND(INDIRECT(ADDRESS(ROW()+(0), COLUMN()+(-2), 1))*INDIRECT(ADDRESS(ROW()+(0), COLUMN()+(-1), 1))/100, 2)</f>
        <v>0.62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31.73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