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<sst xmlns="http://schemas.openxmlformats.org/spreadsheetml/2006/main" count="41" uniqueCount="41">
  <si>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</si>
  <si>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RSH050</t>
  </si>
  <si>
    <t xml:space="preserve">m²</t>
  </si>
  <si>
    <t xml:space="preserve">Paviment esportiu indoor multicapa per a pista poliesportiva, sistema "COMPOSAN INDUSTRIAL Y TECNOLOGÍA".</t>
  </si>
  <si>
    <r>
      <rPr>
        <sz val="8.25"/>
        <color rgb="FF000000"/>
        <rFont val="Arial"/>
        <family val="2"/>
      </rPr>
      <t xml:space="preserve">Paviment esportiu indoor multicapa, sistema Compoflex Indoor "COMPOSAN INDUSTRIAL Y TECNOLOGÍA", de 6 mm d'espessor total aproximat, sobre superfície suport de formigó, apte per a pista poliesportiva. CAPA BASE: una capa de làmina de cautxú sintètic SBR, Base Flexible SBR, de 4 mm d'espessor, prèvia aplicació d'una capa d'adhesiu tixòtrop de poliuretà bicomponent sense dissolvents (rendiment aproximat de 1 kg/m²). CAPA DE SEGELLAT: una capa de pasta tapaporus de poliuretà bicomponent, Compoflex Tapaporos (rendiment aproximat de 0,8 kg/m²). CAPA DE REGULARITZACIÓ: dues capes de revestiment autoanivellant de poliuretà bicomponent sense dissolvents, Compoflex Autonivelante, color gris RAL 7032 (rendiment aproximat de 0,6 kg/m² la primera capa i 1,8 kg/m² la segona capa). CAPA D'ACABAT: una capa de pintura de poliuretà alifàtic, elàstica i de baixa viscositat, bicomponent, Compoflex Paint, color blau RAL 5024, acabat mat (rendiment aproximat de 0,15 kg/m²). El preu no inclou la superfície suport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</si>
  <si>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</si>
  <si>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</si>
  <si>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</si>
  <si>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</si>
  <si>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</si>
  <si>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</si>
  <si>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</si>
  <si>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mt47cit310a</t>
  </si>
  <si>
    <t xml:space="preserve">kg</t>
  </si>
  <si>
    <t xml:space="preserve">Adhesiu tixòtrop de poliuretà bicomponent sense dissolvents "COMPOSAN INDUSTRIAL Y TECNOLOGÍA".</t>
  </si>
  <si>
    <t xml:space="preserve">mt47cit320a</t>
  </si>
  <si>
    <t xml:space="preserve">m²</t>
  </si>
  <si>
    <t xml:space="preserve">Làmina de cautxú sintètic SBR, Base Flexible SBR "COMPOSAN INDUSTRIAL Y TECNOLOGÍA" de 4 mm d'espessor, subministrada en rotllos.</t>
  </si>
  <si>
    <t xml:space="preserve">mt47cit330a</t>
  </si>
  <si>
    <t xml:space="preserve">kg</t>
  </si>
  <si>
    <t xml:space="preserve">Pasta tapaporus de poliuretà bicomponent, Compoflex Tapaporos "COMPOSAN INDUSTRIAL Y TECNOLOGÍA".</t>
  </si>
  <si>
    <t xml:space="preserve">mt47cit340a</t>
  </si>
  <si>
    <t xml:space="preserve">kg</t>
  </si>
  <si>
    <t xml:space="preserve">Revestiment autoanivellant de poliuretà bicomponent sense dissolvents, Compoflex Autonivelante "COMPOSAN INDUSTRIAL Y TECNOLOGÍA", color gris RAL 7032; per a aplicar amb llana.</t>
  </si>
  <si>
    <t xml:space="preserve">mt27ppc010a</t>
  </si>
  <si>
    <t xml:space="preserve">kg</t>
  </si>
  <si>
    <t xml:space="preserve">Pintura de poliuretà alifàtic, elàstica i de baixa viscositat, bicomponent, Compoflex Paint "COMPOSAN INDUSTRIAL Y TECNOLOGÍA", color blau RAL 5024, acabat mat, resistent als raigs UV, a la intempèrie i a l'abrasió.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</si>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</sst>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9.07</v>
      </c>
      <c r="H10" s="12">
        <f ca="1">ROUND(INDIRECT(ADDRESS(ROW()+(0), COLUMN()+(-2), 1))*INDIRECT(ADDRESS(ROW()+(0), COLUMN()+(-1), 1)), 2)</f>
        <v>9.07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11.24</v>
      </c>
      <c r="H11" s="12">
        <f ca="1">ROUND(INDIRECT(ADDRESS(ROW()+(0), COLUMN()+(-2), 1))*INDIRECT(ADDRESS(ROW()+(0), COLUMN()+(-1), 1)), 2)</f>
        <v>11.24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</v>
      </c>
      <c r="G12" s="12">
        <v>10.11</v>
      </c>
      <c r="H12" s="12">
        <f ca="1">ROUND(INDIRECT(ADDRESS(ROW()+(0), COLUMN()+(-2), 1))*INDIRECT(ADDRESS(ROW()+(0), COLUMN()+(-1), 1)), 2)</f>
        <v>8.09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2.4</v>
      </c>
      <c r="G13" s="12">
        <v>10.63</v>
      </c>
      <c r="H13" s="12">
        <f ca="1">ROUND(INDIRECT(ADDRESS(ROW()+(0), COLUMN()+(-2), 1))*INDIRECT(ADDRESS(ROW()+(0), COLUMN()+(-1), 1)), 2)</f>
        <v>25.51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0.15</v>
      </c>
      <c r="G14" s="14">
        <v>33.87</v>
      </c>
      <c r="H14" s="14">
        <f ca="1">ROUND(INDIRECT(ADDRESS(ROW()+(0), COLUMN()+(-2), 1))*INDIRECT(ADDRESS(ROW()+(0), COLUMN()+(-1), 1)), 2)</f>
        <v>5.08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0.246</v>
      </c>
      <c r="G17" s="12">
        <v>28.42</v>
      </c>
      <c r="H17" s="12">
        <f ca="1">ROUND(INDIRECT(ADDRESS(ROW()+(0), COLUMN()+(-2), 1))*INDIRECT(ADDRESS(ROW()+(0), COLUMN()+(-1), 1)), 2)</f>
        <v>6.99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0.246</v>
      </c>
      <c r="G18" s="14">
        <v>25.28</v>
      </c>
      <c r="H18" s="14">
        <f ca="1">ROUND(INDIRECT(ADDRESS(ROW()+(0), COLUMN()+(-2), 1))*INDIRECT(ADDRESS(ROW()+(0), COLUMN()+(-1), 1)), 2)</f>
        <v>6.22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13.21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72.2</v>
      </c>
      <c r="H21" s="14">
        <f ca="1">ROUND(INDIRECT(ADDRESS(ROW()+(0), COLUMN()+(-2), 1))*INDIRECT(ADDRESS(ROW()+(0), COLUMN()+(-1), 1))/100, 2)</f>
        <v>1.44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73.64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