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<sst xmlns="http://schemas.openxmlformats.org/spreadsheetml/2006/main" count="48" uniqueCount="48">
  <si>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</si>
  <si>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RSM040</t>
  </si>
  <si>
    <t xml:space="preserve">m²</t>
  </si>
  <si>
    <t xml:space="preserve">Parquet multicapa.</t>
  </si>
  <si>
    <r>
      <rPr>
        <sz val="8.25"/>
        <color rgb="FF000000"/>
        <rFont val="Arial"/>
        <family val="2"/>
      </rPr>
      <t xml:space="preserve">Parquet flotant, de lamel·les de 2180x200x14 mm, amb una capa superior de fusta de roure, emboetades amb adhesiu, col·locades sobre làmina d'escuma de polietilè d'alta densitat de 3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</si>
  <si>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</si>
  <si>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</si>
  <si>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</si>
  <si>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</si>
  <si>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</si>
  <si>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</si>
  <si>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</si>
  <si>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mt16pnc020a</t>
  </si>
  <si>
    <t xml:space="preserve">m²</t>
  </si>
  <si>
    <t xml:space="preserve">Làmina d'escuma de polietilè d'alta densitat de 3 mm d'espessor; proporcionant una reducció del nivell global de pressió de soroll d'impactes de 16 dB.</t>
  </si>
  <si>
    <t xml:space="preserve">mt16aaa030</t>
  </si>
  <si>
    <t xml:space="preserve">m</t>
  </si>
  <si>
    <t xml:space="preserve">Cinta autoadhesiva per closa de juntes.</t>
  </si>
  <si>
    <t xml:space="preserve">mt18mpg010a</t>
  </si>
  <si>
    <t xml:space="preserve">m²</t>
  </si>
  <si>
    <t xml:space="preserve">Lamel·la encadellada de 2180x200x14 mm, per parquet flotant de fusta, constituïda per tres capes encolades entre sí: capa base o suport formada per una pel·lícula especialment tractada amb protecció antihumitat; una capa intermèdia formada per un tauler contraplacat, especialment tractat, de 11 mm d'espessor i una capa noble o d'ús de fusta de roure de 3 mm d'espessor, 2 llistons, acabat amb vernís setinat. Segons UNE-EN 13810-1 i UNE-EN 14342.</t>
  </si>
  <si>
    <t xml:space="preserve">mt18mva070</t>
  </si>
  <si>
    <t xml:space="preserve">l</t>
  </si>
  <si>
    <t xml:space="preserve">Adhesiu, amb classe de durabilitat D3 segons UNE-EN 204.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</si>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</sst>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0.52</v>
      </c>
      <c r="J10" s="12">
        <f ca="1">ROUND(INDIRECT(ADDRESS(ROW()+(0), COLUMN()+(-3), 1))*INDIRECT(ADDRESS(ROW()+(0), COLUMN()+(-1), 1)), 2)</f>
        <v>0.57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</v>
      </c>
      <c r="H11" s="11"/>
      <c r="I11" s="12">
        <v>0.3</v>
      </c>
      <c r="J11" s="12">
        <f ca="1">ROUND(INDIRECT(ADDRESS(ROW()+(0), COLUMN()+(-3), 1))*INDIRECT(ADDRESS(ROW()+(0), COLUMN()+(-1), 1)), 2)</f>
        <v>0.13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25.54</v>
      </c>
      <c r="J12" s="12">
        <f ca="1">ROUND(INDIRECT(ADDRESS(ROW()+(0), COLUMN()+(-3), 1))*INDIRECT(ADDRESS(ROW()+(0), COLUMN()+(-1), 1)), 2)</f>
        <v>26.82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3.59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27.7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0.42</v>
      </c>
      <c r="H16" s="11"/>
      <c r="I16" s="12">
        <v>29.67</v>
      </c>
      <c r="J16" s="12">
        <f ca="1">ROUND(INDIRECT(ADDRESS(ROW()+(0), COLUMN()+(-3), 1))*INDIRECT(ADDRESS(ROW()+(0), COLUMN()+(-1), 1)), 2)</f>
        <v>12.46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</v>
      </c>
      <c r="H17" s="13"/>
      <c r="I17" s="14">
        <v>26.39</v>
      </c>
      <c r="J17" s="14">
        <f ca="1">ROUND(INDIRECT(ADDRESS(ROW()+(0), COLUMN()+(-3), 1))*INDIRECT(ADDRESS(ROW()+(0), COLUMN()+(-1), 1)), 2)</f>
        <v>6.33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18.79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46.49</v>
      </c>
      <c r="J20" s="14">
        <f ca="1">ROUND(INDIRECT(ADDRESS(ROW()+(0), COLUMN()+(-3), 1))*INDIRECT(ADDRESS(ROW()+(0), COLUMN()+(-1), 1))/100, 2)</f>
        <v>0.93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47.42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</v>
      </c>
      <c r="G25" s="29"/>
      <c r="H25" s="29">
        <v>882015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