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<sst xmlns="http://schemas.openxmlformats.org/spreadsheetml/2006/main" count="38" uniqueCount="38">
  <si>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</si>
  <si>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RSO010</t>
  </si>
  <si>
    <t xml:space="preserve">m²</t>
  </si>
  <si>
    <t xml:space="preserve">Paviment de suro.</t>
  </si>
  <si>
    <r>
      <rPr>
        <sz val="8.25"/>
        <color rgb="FF000000"/>
        <rFont val="Arial"/>
        <family val="2"/>
      </rPr>
      <t xml:space="preserve">Paviment de suro, format per llosetes de suro, de 600x300x6 mm, pes 3,305 kg/m², lliscabilitat classe DS segons UNE-EN 13893, Euroclasse Dfl-s1 de reacció al foc segons UNE-EN 13501-1, color a escollir. COL·LOCACIÓ: en interiors amb adhesiu vinílic en dispersió aquosa. EMPRIMACIÓ: emprimació monocomponent, a base de copolímers acrílics, previ escatat de la superfície. ACABAT: vernís a l'aigua de poliuretà bicomponent, acabat brillant.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</si>
  <si>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</si>
  <si>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</si>
  <si>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</si>
  <si>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</si>
  <si>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</si>
  <si>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</si>
  <si>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</si>
  <si>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mt18mlv010b</t>
  </si>
  <si>
    <t xml:space="preserve">m²</t>
  </si>
  <si>
    <t xml:space="preserve">Lloseta de suro, de 600x300x6 mm, pes 3,305 kg/m², lliscabilitat classe DS segons UNE-EN 13893, Euroclasse Dfl-s1 de reacció al foc segons UNE-EN 13501-1, color a escollir.</t>
  </si>
  <si>
    <t xml:space="preserve">mt18mlv020b</t>
  </si>
  <si>
    <t xml:space="preserve">l</t>
  </si>
  <si>
    <t xml:space="preserve">Adhesiu vinílic en dispersió aquosa, amb classe de durabilitat D3, segons UNE-EN 204.</t>
  </si>
  <si>
    <t xml:space="preserve">mt27baj080b</t>
  </si>
  <si>
    <t xml:space="preserve">l</t>
  </si>
  <si>
    <t xml:space="preserve">Emprimació monocomponent, a base de copolímers acrílics.</t>
  </si>
  <si>
    <t xml:space="preserve">mt27baj090e</t>
  </si>
  <si>
    <t xml:space="preserve">l</t>
  </si>
  <si>
    <t xml:space="preserve">Vernís a l'aigua de poliuretà bicomponent, acabat brillant.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</si>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</sst>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31.23</v>
      </c>
      <c r="H10" s="12">
        <f ca="1">ROUND(INDIRECT(ADDRESS(ROW()+(0), COLUMN()+(-2), 1))*INDIRECT(ADDRESS(ROW()+(0), COLUMN()+(-1), 1)), 2)</f>
        <v>32.79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2.66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11.64</v>
      </c>
      <c r="H12" s="12">
        <f ca="1">ROUND(INDIRECT(ADDRESS(ROW()+(0), COLUMN()+(-2), 1))*INDIRECT(ADDRESS(ROW()+(0), COLUMN()+(-1), 1)), 2)</f>
        <v>1.16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28.23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0.543</v>
      </c>
      <c r="G16" s="12">
        <v>29.34</v>
      </c>
      <c r="H16" s="12">
        <f ca="1">ROUND(INDIRECT(ADDRESS(ROW()+(0), COLUMN()+(-2), 1))*INDIRECT(ADDRESS(ROW()+(0), COLUMN()+(-1), 1)), 2)</f>
        <v>15.93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0.543</v>
      </c>
      <c r="G17" s="14">
        <v>25.28</v>
      </c>
      <c r="H17" s="14">
        <f ca="1">ROUND(INDIRECT(ADDRESS(ROW()+(0), COLUMN()+(-2), 1))*INDIRECT(ADDRESS(ROW()+(0), COLUMN()+(-1), 1)), 2)</f>
        <v>13.73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69.09</v>
      </c>
      <c r="H20" s="14">
        <f ca="1">ROUND(INDIRECT(ADDRESS(ROW()+(0), COLUMN()+(-2), 1))*INDIRECT(ADDRESS(ROW()+(0), COLUMN()+(-1), 1))/100, 2)</f>
        <v>1.38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