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<sst xmlns="http://schemas.openxmlformats.org/spreadsheetml/2006/main" count="32" uniqueCount="32">
  <si>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</si>
  <si>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RSS042</t>
  </si>
  <si>
    <t xml:space="preserve">m²</t>
  </si>
  <si>
    <t xml:space="preserve">Paviment vinílic heterogeni, acústic, en rotllo.</t>
  </si>
  <si>
    <r>
      <rPr>
        <sz val="8.25"/>
        <color rgb="FF000000"/>
        <rFont val="Arial"/>
        <family val="2"/>
      </rPr>
      <t xml:space="preserve">Paviment vinílic heterogeni, acústic, de 3,3 mm de gruix total, amb capa d'ús de 0,5 mm d'espessor, amb tractament de protecció superficial a base de poliuretà, color a escollir i revés de polietilè expandit de cel·les tancades, d'alta densitat; subministrat en rotllos de 200 cm d'amplada; pes total: 2800 g/m²; classificació a l'ús, segons UNE-EN ISO 10874: classe 23 per a ús domèstic; classe 33 per a ús comercial; classe 42 per a ús industrial; reducció del soroll d'impactes 19 dB, segons UNE-EN ISO 10140; Euroclasse Bfl-s1 de reacció al foc, segons UNE-EN 13501-1. Col·locació en obra: amb adhesiu a base de copolímers acrílics modificats en dispersió aquosa, sobre capa fina d'anivellació. El preu no inclou la capa fina d'anivellació.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</si>
  <si>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</si>
  <si>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</si>
  <si>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</si>
  <si>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</si>
  <si>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</si>
  <si>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</si>
  <si>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</si>
  <si>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mt18adq020a</t>
  </si>
  <si>
    <t xml:space="preserve">kg</t>
  </si>
  <si>
    <t xml:space="preserve">Adhesiu a base de copolímers acrílics modificats en dispersió aquosa, sense dissolvents, color beige, per a aplicar en interiors, per a l'encolat de paviments de PVC, linòleum i moqueta.</t>
  </si>
  <si>
    <t xml:space="preserve">mt18dsi055a</t>
  </si>
  <si>
    <t xml:space="preserve">m²</t>
  </si>
  <si>
    <t xml:space="preserve">Làmina heterogènia de PVC, de 3,3 mm de gruix total, amb capa d'ús de 0,5 mm d'espessor amb tractament de protecció superficial a base de poliuretà, color a escollir, i revés de polietilè expandit de cel·les tancades, d'alta densitat; subministrada en rotllos de 200 cm d'amplada; pes total: 2800 g/m²; classificació a l'ús, segons UNE-EN ISO 10874: classe 23 per a ús domèstic; classe 33 per a ús comercial; classe 42 per a ús industrial; reducció del soroll d'impactes 19 dB, segons UNE-EN ISO 10140; Euroclasse Bfl-s1 de reacció al foc, segons UNE-EN 13501-1.</t>
  </si>
  <si>
    <t xml:space="preserve">Subtotal materials:</t>
  </si>
  <si>
    <t xml:space="preserve">Mà d'obra</t>
  </si>
  <si>
    <t xml:space="preserve">mo026</t>
  </si>
  <si>
    <t xml:space="preserve">h</t>
  </si>
  <si>
    <t xml:space="preserve">Oficial 1ª instal·lador de revestiments flexibles.</t>
  </si>
  <si>
    <t xml:space="preserve">mo064</t>
  </si>
  <si>
    <t xml:space="preserve">h</t>
  </si>
  <si>
    <t xml:space="preserve">Ajudant instal·lador de revestiments flexibles.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</si>
  <si>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</si>
  <si>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</si>
  <si>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</si>
  <si>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</si>
  <si>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24,42€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</si>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</sst>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4.09</v>
      </c>
      <c r="H10" s="12">
        <f ca="1">ROUND(INDIRECT(ADDRESS(ROW()+(0), COLUMN()+(-2), 1))*INDIRECT(ADDRESS(ROW()+(0), COLUMN()+(-1), 1)), 2)</f>
        <v>1.53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30.8</v>
      </c>
      <c r="H11" s="14">
        <f ca="1">ROUND(INDIRECT(ADDRESS(ROW()+(0), COLUMN()+(-2), 1))*INDIRECT(ADDRESS(ROW()+(0), COLUMN()+(-1), 1)), 2)</f>
        <v>33.88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0.518</v>
      </c>
      <c r="G14" s="12">
        <v>29.67</v>
      </c>
      <c r="H14" s="12">
        <f ca="1">ROUND(INDIRECT(ADDRESS(ROW()+(0), COLUMN()+(-2), 1))*INDIRECT(ADDRESS(ROW()+(0), COLUMN()+(-1), 1)), 2)</f>
        <v>15.37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0.288</v>
      </c>
      <c r="G15" s="14">
        <v>26.39</v>
      </c>
      <c r="H15" s="14">
        <f ca="1">ROUND(INDIRECT(ADDRESS(ROW()+(0), COLUMN()+(-2), 1))*INDIRECT(ADDRESS(ROW()+(0), COLUMN()+(-1), 1)), 2)</f>
        <v>7.6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58.38</v>
      </c>
      <c r="H18" s="14">
        <f ca="1">ROUND(INDIRECT(ADDRESS(ROW()+(0), COLUMN()+(-2), 1))*INDIRECT(ADDRESS(ROW()+(0), COLUMN()+(-1), 1))/100, 2)</f>
        <v>1.17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59.55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