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<sst xmlns="http://schemas.openxmlformats.org/spreadsheetml/2006/main" count="41" uniqueCount="41">
  <si>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</si>
  <si>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RSU030</t>
  </si>
  <si>
    <t xml:space="preserve">m</t>
  </si>
  <si>
    <t xml:space="preserve">Entornpeu de mosaic hidràulic. Col·locació en capa fina.</t>
  </si>
  <si>
    <r>
      <rPr>
        <sz val="8.25"/>
        <color rgb="FF000000"/>
        <rFont val="Arial"/>
        <family val="2"/>
      </rPr>
      <t xml:space="preserve">Entornpeu de mosaic hidràulic, amb peces de 20x7 cm, monocolor, color a escollir, gamma bàsica. COL·LOCACIÓ: en capa fina i mitjançant doble encolat amb adhesiu cimentós d'enduriment normal, C1 sense cap característica addicional. REJUNTAT: amb morter de junts cimentós millorat, amb absorció d'aigua reduïda i resistència elevada a l'abrasió tipus CG 2 W A, color blanc, per junts de 2 a 15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</si>
  <si>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</si>
  <si>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</si>
  <si>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</si>
  <si>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</si>
  <si>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</si>
  <si>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</si>
  <si>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</si>
  <si>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mt18bhi025a</t>
  </si>
  <si>
    <t xml:space="preserve">m</t>
  </si>
  <si>
    <t xml:space="preserve">Entornpeu de mosaic hidràulic, amb peces de 20x7 cm, monocolor, color a escollir, gamma bàsica.</t>
  </si>
  <si>
    <t xml:space="preserve">mt09mcr021g</t>
  </si>
  <si>
    <t xml:space="preserve">kg</t>
  </si>
  <si>
    <t xml:space="preserve">Adhesiu cimentós d'enduriment normal, C1, segons UNE-EN 12004, color gris.</t>
  </si>
  <si>
    <t xml:space="preserve">mt09mcp020bB</t>
  </si>
  <si>
    <t xml:space="preserve">kg</t>
  </si>
  <si>
    <t xml:space="preserve">Morter de junts cimentós millorat, amb absorció d'aigua reduïda i resistència elevada a l'abrasió, tipus CG2 W A, segons UNE-EN 13888, color blanc, per junts de 2 a 15 mm, a base de ciment d'alta resistència, àrids seleccionats, additius especials i pigments, amb efecte antifloridura, antiverdet i preventiu de les eflorescències, hidrorepel·lent, especial per a rejuntat de tot tipus de peces ceràmiques i pedres naturals en zones de proliferació de microorganismes.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</si>
  <si>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</si>
  <si>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</si>
  <si>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</si>
  <si>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</si>
  <si>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</si>
  <si>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</si>
  <si>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</si>
  <si>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</si>
  <si>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</si>
  <si>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2,46€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</si>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</sst>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6.97" customWidth="1"/>
    <col min="4" max="4" width="73.78" customWidth="1"/>
    <col min="5" max="5" width="1.19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1.05</v>
      </c>
      <c r="G10" s="11"/>
      <c r="H10" s="12">
        <v>14.36</v>
      </c>
      <c r="I10" s="12">
        <f ca="1">ROUND(INDIRECT(ADDRESS(ROW()+(0), COLUMN()+(-3), 1))*INDIRECT(ADDRESS(ROW()+(0), COLUMN()+(-1), 1)), 2)</f>
        <v>15.08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0.015</v>
      </c>
      <c r="G11" s="11"/>
      <c r="H11" s="12">
        <v>0.35</v>
      </c>
      <c r="I11" s="12">
        <f ca="1">ROUND(INDIRECT(ADDRESS(ROW()+(0), COLUMN()+(-3), 1))*INDIRECT(ADDRESS(ROW()+(0), COLUMN()+(-1), 1)), 2)</f>
        <v>0.01</v>
      </c>
    </row>
    <row r="12" spans="1:9" ht="66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3">
        <v>0.02</v>
      </c>
      <c r="G12" s="13"/>
      <c r="H12" s="14">
        <v>1.7</v>
      </c>
      <c r="I12" s="14">
        <f ca="1">ROUND(INDIRECT(ADDRESS(ROW()+(0), COLUMN()+(-3), 1))*INDIRECT(ADDRESS(ROW()+(0), COLUMN()+(-1), 1)), 2)</f>
        <v>0.03</v>
      </c>
    </row>
    <row r="13" spans="1:9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15.12</v>
      </c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8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"/>
      <c r="F15" s="13">
        <v>0.23</v>
      </c>
      <c r="G15" s="13"/>
      <c r="H15" s="14">
        <v>29.67</v>
      </c>
      <c r="I15" s="14">
        <f ca="1">ROUND(INDIRECT(ADDRESS(ROW()+(0), COLUMN()+(-3), 1))*INDIRECT(ADDRESS(ROW()+(0), COLUMN()+(-1), 1)), 2)</f>
        <v>6.82</v>
      </c>
    </row>
    <row r="16" spans="1:9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1))), 2)</f>
        <v>6.82</v>
      </c>
    </row>
    <row r="17" spans="1:9" ht="13.50" thickBot="1" customHeight="1">
      <c r="A17" s="15">
        <v>3</v>
      </c>
      <c r="B17" s="15"/>
      <c r="C17" s="15"/>
      <c r="D17" s="18" t="s">
        <v>27</v>
      </c>
      <c r="E17" s="18"/>
      <c r="F17" s="18"/>
      <c r="G17" s="18"/>
      <c r="H17" s="15"/>
      <c r="I17" s="15"/>
    </row>
    <row r="18" spans="1:9" ht="13.50" thickBot="1" customHeight="1">
      <c r="A18" s="19"/>
      <c r="B18" s="19"/>
      <c r="C18" s="20" t="s">
        <v>28</v>
      </c>
      <c r="D18" s="19" t="s">
        <v>29</v>
      </c>
      <c r="E18" s="19"/>
      <c r="F18" s="13">
        <v>2</v>
      </c>
      <c r="G18" s="13"/>
      <c r="H18" s="14">
        <f ca="1">ROUND(SUM(INDIRECT(ADDRESS(ROW()+(-2), COLUMN()+(1), 1)),INDIRECT(ADDRESS(ROW()+(-5), COLUMN()+(1), 1))), 2)</f>
        <v>21.94</v>
      </c>
      <c r="I18" s="14">
        <f ca="1">ROUND(INDIRECT(ADDRESS(ROW()+(0), COLUMN()+(-3), 1))*INDIRECT(ADDRESS(ROW()+(0), COLUMN()+(-1), 1))/100, 2)</f>
        <v>0.44</v>
      </c>
    </row>
    <row r="19" spans="1:9" ht="13.50" thickBot="1" customHeight="1">
      <c r="A19" s="21" t="s">
        <v>30</v>
      </c>
      <c r="B19" s="21"/>
      <c r="C19" s="22"/>
      <c r="D19" s="23"/>
      <c r="E19" s="23"/>
      <c r="F19" s="24" t="s">
        <v>31</v>
      </c>
      <c r="G19" s="24"/>
      <c r="H19" s="25"/>
      <c r="I19" s="26">
        <f ca="1">ROUND(SUM(INDIRECT(ADDRESS(ROW()+(-1), COLUMN()+(0), 1)),INDIRECT(ADDRESS(ROW()+(-3), COLUMN()+(0), 1)),INDIRECT(ADDRESS(ROW()+(-6), COLUMN()+(0), 1))), 2)</f>
        <v>22.38</v>
      </c>
    </row>
    <row r="22" spans="1:9" ht="13.50" thickBot="1" customHeight="1">
      <c r="A22" s="27" t="s">
        <v>32</v>
      </c>
      <c r="B22" s="27"/>
      <c r="C22" s="27"/>
      <c r="D22" s="27"/>
      <c r="E22" s="27" t="s">
        <v>33</v>
      </c>
      <c r="F22" s="27"/>
      <c r="G22" s="27" t="s">
        <v>34</v>
      </c>
      <c r="H22" s="27"/>
      <c r="I22" s="27" t="s">
        <v>35</v>
      </c>
    </row>
    <row r="23" spans="1:9" ht="13.50" thickBot="1" customHeight="1">
      <c r="A23" s="28" t="s">
        <v>36</v>
      </c>
      <c r="B23" s="28"/>
      <c r="C23" s="28"/>
      <c r="D23" s="28"/>
      <c r="E23" s="29">
        <v>142013</v>
      </c>
      <c r="F23" s="29"/>
      <c r="G23" s="29">
        <v>172013</v>
      </c>
      <c r="H23" s="29"/>
      <c r="I23" s="29">
        <v>3</v>
      </c>
    </row>
    <row r="24" spans="1:9" ht="13.50" thickBot="1" customHeight="1">
      <c r="A24" s="30" t="s">
        <v>37</v>
      </c>
      <c r="B24" s="30"/>
      <c r="C24" s="30"/>
      <c r="D24" s="30"/>
      <c r="E24" s="31"/>
      <c r="F24" s="31"/>
      <c r="G24" s="31"/>
      <c r="H24" s="31"/>
      <c r="I24" s="31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</row>
  </sheetData>
  <mergeCells count="4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H13"/>
    <mergeCell ref="A14:B14"/>
    <mergeCell ref="D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E19"/>
    <mergeCell ref="F19:H19"/>
    <mergeCell ref="A22:D22"/>
    <mergeCell ref="E22:F22"/>
    <mergeCell ref="G22:H22"/>
    <mergeCell ref="A23:D23"/>
    <mergeCell ref="E23:F24"/>
    <mergeCell ref="G23:H24"/>
    <mergeCell ref="I23:I24"/>
    <mergeCell ref="A24:D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