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<sst xmlns="http://schemas.openxmlformats.org/spreadsheetml/2006/main" count="45" uniqueCount="45">
  <si>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</si>
  <si>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RTA010</t>
  </si>
  <si>
    <t xml:space="preserve">m²</t>
  </si>
  <si>
    <t xml:space="preserve">Fals sostre continu de plaques d'escaiola.</t>
  </si>
  <si>
    <r>
      <rPr>
        <sz val="8.25"/>
        <color rgb="FF000000"/>
        <rFont val="Arial"/>
        <family val="2"/>
      </rPr>
      <t xml:space="preserve">Fals sostre continu suspès, situat a una altura menor de 4 m, constituït per plaques d'escaiola amb nervadures, de 100x60 cm, amb cantell recte i acabat llis, suspeses del forjat mitjançant estopades penjants de pasta d'escaiola i fibres vegetals, repartides uniformement (3 fixacions/m²) i separades dels paraments verticals un mínim de 5 mm. Inclús pasta d'escaiola per al enganxat de les vores de les plaques i rejuntat de la cara vista i lliscat final.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</si>
  <si>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</si>
  <si>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</si>
  <si>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</si>
  <si>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</si>
  <si>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</si>
  <si>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</si>
  <si>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</si>
  <si>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mt12fpe010b</t>
  </si>
  <si>
    <t xml:space="preserve">m²</t>
  </si>
  <si>
    <t xml:space="preserve">Placa d'escaiola amb nervadures, de 100x60 cm i de 8 mm d'espessor (20 mm de gruix total, incloent les nervadures), amb cantell recte i acabat llis, sense revestir, per a falsos sostres.</t>
  </si>
  <si>
    <t xml:space="preserve">mt12fac010</t>
  </si>
  <si>
    <t xml:space="preserve">kg</t>
  </si>
  <si>
    <t xml:space="preserve">Fibres vegetals en rotllos.</t>
  </si>
  <si>
    <t xml:space="preserve">mt09pes010</t>
  </si>
  <si>
    <t xml:space="preserve">m³</t>
  </si>
  <si>
    <t xml:space="preserve">Pasta d'escaiola, segons UNE-EN 13279-1.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</si>
  <si>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</si>
  <si>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</si>
  <si>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</si>
  <si>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</si>
  <si>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</si>
  <si>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mo117</t>
  </si>
  <si>
    <t xml:space="preserve">h</t>
  </si>
  <si>
    <t xml:space="preserve">Peó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</si>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</sst>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5.82" customWidth="1"/>
    <col min="6" max="6" width="2.04" customWidth="1"/>
    <col min="7" max="7" width="9.69" customWidth="1"/>
    <col min="8" max="8" width="3.06" customWidth="1"/>
    <col min="9" max="9" width="10.20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3.11</v>
      </c>
      <c r="J10" s="12"/>
      <c r="K10" s="12">
        <f ca="1">ROUND(INDIRECT(ADDRESS(ROW()+(0), COLUMN()+(-4), 1))*INDIRECT(ADDRESS(ROW()+(0), COLUMN()+(-2), 1)), 2)</f>
        <v>3.27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0.22</v>
      </c>
      <c r="H11" s="11"/>
      <c r="I11" s="12">
        <v>1.35</v>
      </c>
      <c r="J11" s="12"/>
      <c r="K11" s="12">
        <f ca="1">ROUND(INDIRECT(ADDRESS(ROW()+(0), COLUMN()+(-4), 1))*INDIRECT(ADDRESS(ROW()+(0), COLUMN()+(-2), 1)), 2)</f>
        <v>0.3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0.006</v>
      </c>
      <c r="H12" s="13"/>
      <c r="I12" s="14">
        <v>173.6</v>
      </c>
      <c r="J12" s="14"/>
      <c r="K12" s="14">
        <f ca="1">ROUND(INDIRECT(ADDRESS(ROW()+(0), COLUMN()+(-4), 1))*INDIRECT(ADDRESS(ROW()+(0), COLUMN()+(-2), 1)), 2)</f>
        <v>1.04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4.61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0.253</v>
      </c>
      <c r="H15" s="11"/>
      <c r="I15" s="12">
        <v>28.42</v>
      </c>
      <c r="J15" s="12"/>
      <c r="K15" s="12">
        <f ca="1">ROUND(INDIRECT(ADDRESS(ROW()+(0), COLUMN()+(-4), 1))*INDIRECT(ADDRESS(ROW()+(0), COLUMN()+(-2), 1)), 2)</f>
        <v>7.19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0.253</v>
      </c>
      <c r="H16" s="13"/>
      <c r="I16" s="14">
        <v>23.81</v>
      </c>
      <c r="J16" s="14"/>
      <c r="K16" s="14">
        <f ca="1">ROUND(INDIRECT(ADDRESS(ROW()+(0), COLUMN()+(-4), 1))*INDIRECT(ADDRESS(ROW()+(0), COLUMN()+(-2), 1)), 2)</f>
        <v>6.02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13.21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17.82</v>
      </c>
      <c r="J19" s="14"/>
      <c r="K19" s="14">
        <f ca="1">ROUND(INDIRECT(ADDRESS(ROW()+(0), COLUMN()+(-4), 1))*INDIRECT(ADDRESS(ROW()+(0), COLUMN()+(-2), 1))/100, 2)</f>
        <v>0.36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18.18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