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<sst xmlns="http://schemas.openxmlformats.org/spreadsheetml/2006/main" count="71" uniqueCount="71">
  <si>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</si>
  <si>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RTC018</t>
  </si>
  <si>
    <t xml:space="preserve">m²</t>
  </si>
  <si>
    <t xml:space="preserve">Fals sostre continu de plaques de guix laminat. Sistema "PLACO".</t>
  </si>
  <si>
    <r>
      <rPr>
        <sz val="8.25"/>
        <color rgb="FF000000"/>
        <rFont val="Arial"/>
        <family val="2"/>
      </rPr>
      <t xml:space="preserve">Fals sostre continu suspès, llis, situat a una altura menor de 4 m, amb nivell de qualitat de l'acabat estàndard (Q2). Sistema "PLACO", constituït per: ESTRUCTURA: estructura metàl·lica de perfils primaris F530 "PLACO"; PLAQUES: una capa de plaques de guix laminat A / UNE-EN 520 - 1200 / 2000 / 15 / amb les vores longitudinals afinades, BA 15 "PLACO". Inclús fixacions per a l'ancoratge dels perfils, cargols per a la fixació de les plaques, pasta d'assecatge en pols SN "PLACO", cinta microperforada de paper "PLACO",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</si>
  <si>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</si>
  <si>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</si>
  <si>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</si>
  <si>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</si>
  <si>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</si>
  <si>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</si>
  <si>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</si>
  <si>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mt12ple010b</t>
  </si>
  <si>
    <t xml:space="preserve">U</t>
  </si>
  <si>
    <t xml:space="preserve">Vareta roscada galvanitzada "PLACO", de 6 mm de diàmetre i 1000 mm de longitud.</t>
  </si>
  <si>
    <t xml:space="preserve">mt12ple020</t>
  </si>
  <si>
    <t xml:space="preserve">U</t>
  </si>
  <si>
    <t xml:space="preserve">Forquilla de suspensió F-530 "PLACO".</t>
  </si>
  <si>
    <t xml:space="preserve">mt12plp010</t>
  </si>
  <si>
    <t xml:space="preserve">m</t>
  </si>
  <si>
    <t xml:space="preserve">Perfil d'acer galvanitzat, F-530 "PLACO", fabricat mitjançant laminació en fred, de 3000 mm de longitud, 45x16 mm de secció i 0,6 mm de gruix, per la realització d'extradossats autoportants i sostres, segons UNE-EN 14195.</t>
  </si>
  <si>
    <t xml:space="preserve">mt12ple030</t>
  </si>
  <si>
    <t xml:space="preserve">U</t>
  </si>
  <si>
    <t xml:space="preserve">Peça d'empalmament F-530 "PLACO".</t>
  </si>
  <si>
    <t xml:space="preserve">mt12plt030b</t>
  </si>
  <si>
    <t xml:space="preserve">U</t>
  </si>
  <si>
    <t xml:space="preserve">Cargol autoperforant rosca-xapa, TRPF 13 "PLACO", de 13 mm de longitud.</t>
  </si>
  <si>
    <t xml:space="preserve">mt12plk010aaead</t>
  </si>
  <si>
    <t xml:space="preserve">m²</t>
  </si>
  <si>
    <t xml:space="preserve">Placa de guix laminat A / UNE-EN 520 - 1200 / 2000 / 15 / amb les vores longitudinals afinades, BA 15 "PLACO", formada per una ànima de guix d'origen natural embotida i íntimament lligada a dues làmines de cartró fort.</t>
  </si>
  <si>
    <t xml:space="preserve">mt12plt010a</t>
  </si>
  <si>
    <t xml:space="preserve">U</t>
  </si>
  <si>
    <t xml:space="preserve">Cargol autoroscant TTPC 25 "PLACO", amb cap de trompeta, de 25 mm de longitud, per a instal·lació de plaques de guix laminat sobre perfils de gruix inferior a 6 mm.</t>
  </si>
  <si>
    <t xml:space="preserve">mt12plj010a</t>
  </si>
  <si>
    <t xml:space="preserve">m</t>
  </si>
  <si>
    <t xml:space="preserve">Cinta microperforada de paper "PLACO", de 50 mm d'amplada, segons UNE-EN 13963, per a acabat de junts de plaques de guix laminat.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</si>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</sst>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.63" customWidth="1"/>
    <col min="5" max="5" width="72.25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1.8</v>
      </c>
      <c r="H10" s="11"/>
      <c r="I10" s="12">
        <v>0.93</v>
      </c>
      <c r="J10" s="12">
        <f ca="1">ROUND(INDIRECT(ADDRESS(ROW()+(0), COLUMN()+(-3), 1))*INDIRECT(ADDRESS(ROW()+(0), COLUMN()+(-1), 1)), 2)</f>
        <v>1.67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1.8</v>
      </c>
      <c r="H11" s="11"/>
      <c r="I11" s="12">
        <v>0.3</v>
      </c>
      <c r="J11" s="12">
        <f ca="1">ROUND(INDIRECT(ADDRESS(ROW()+(0), COLUMN()+(-3), 1))*INDIRECT(ADDRESS(ROW()+(0), COLUMN()+(-1), 1)), 2)</f>
        <v>0.54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</v>
      </c>
      <c r="H12" s="11"/>
      <c r="I12" s="12">
        <v>1.75</v>
      </c>
      <c r="J12" s="12">
        <f ca="1">ROUND(INDIRECT(ADDRESS(ROW()+(0), COLUMN()+(-3), 1))*INDIRECT(ADDRESS(ROW()+(0), COLUMN()+(-1), 1)), 2)</f>
        <v>5.25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0.16</v>
      </c>
      <c r="H13" s="11"/>
      <c r="I13" s="12">
        <v>0.31</v>
      </c>
      <c r="J13" s="12">
        <f ca="1">ROUND(INDIRECT(ADDRESS(ROW()+(0), COLUMN()+(-3), 1))*INDIRECT(ADDRESS(ROW()+(0), COLUMN()+(-1), 1)), 2)</f>
        <v>0.05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0.02</v>
      </c>
      <c r="J14" s="12">
        <f ca="1">ROUND(INDIRECT(ADDRESS(ROW()+(0), COLUMN()+(-3), 1))*INDIRECT(ADDRESS(ROW()+(0), COLUMN()+(-1), 1)), 2)</f>
        <v>0.02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4.75</v>
      </c>
      <c r="J15" s="12">
        <f ca="1">ROUND(INDIRECT(ADDRESS(ROW()+(0), COLUMN()+(-3), 1))*INDIRECT(ADDRESS(ROW()+(0), COLUMN()+(-1), 1)), 2)</f>
        <v>4.99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10</v>
      </c>
      <c r="H16" s="11"/>
      <c r="I16" s="12">
        <v>0.01</v>
      </c>
      <c r="J16" s="12">
        <f ca="1">ROUND(INDIRECT(ADDRESS(ROW()+(0), COLUMN()+(-3), 1))*INDIRECT(ADDRESS(ROW()+(0), COLUMN()+(-1), 1)), 2)</f>
        <v>0.1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1.4</v>
      </c>
      <c r="H17" s="11"/>
      <c r="I17" s="12">
        <v>0.05</v>
      </c>
      <c r="J17" s="12">
        <f ca="1">ROUND(INDIRECT(ADDRESS(ROW()+(0), COLUMN()+(-3), 1))*INDIRECT(ADDRESS(ROW()+(0), COLUMN()+(-1), 1)), 2)</f>
        <v>0.07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3">
        <v>0.33</v>
      </c>
      <c r="H18" s="13"/>
      <c r="I18" s="14">
        <v>1.13</v>
      </c>
      <c r="J18" s="14">
        <f ca="1">ROUND(INDIRECT(ADDRESS(ROW()+(0), COLUMN()+(-3), 1))*INDIRECT(ADDRESS(ROW()+(0), COLUMN()+(-1), 1)), 2)</f>
        <v>0.37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13.06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0.563</v>
      </c>
      <c r="H21" s="11"/>
      <c r="I21" s="12">
        <v>29.34</v>
      </c>
      <c r="J21" s="12">
        <f ca="1">ROUND(INDIRECT(ADDRESS(ROW()+(0), COLUMN()+(-3), 1))*INDIRECT(ADDRESS(ROW()+(0), COLUMN()+(-1), 1)), 2)</f>
        <v>16.52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0.563</v>
      </c>
      <c r="H22" s="13"/>
      <c r="I22" s="14">
        <v>25.28</v>
      </c>
      <c r="J22" s="14">
        <f ca="1">ROUND(INDIRECT(ADDRESS(ROW()+(0), COLUMN()+(-3), 1))*INDIRECT(ADDRESS(ROW()+(0), COLUMN()+(-1), 1)), 2)</f>
        <v>14.23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30.75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43.81</v>
      </c>
      <c r="J25" s="14">
        <f ca="1">ROUND(INDIRECT(ADDRESS(ROW()+(0), COLUMN()+(-3), 1))*INDIRECT(ADDRESS(ROW()+(0), COLUMN()+(-1), 1))/100, 2)</f>
        <v>0.88</v>
      </c>
    </row>
    <row r="26" spans="1:10" ht="13.50" thickBot="1" customHeight="1">
      <c r="A26" s="21" t="s">
        <v>51</v>
      </c>
      <c r="B26" s="21"/>
      <c r="C26" s="21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44.69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32" t="s">
        <v>60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</row>
    <row r="33" spans="1:10" ht="13.50" thickBot="1" customHeight="1">
      <c r="A33" s="28" t="s">
        <v>61</v>
      </c>
      <c r="B33" s="28"/>
      <c r="C33" s="28"/>
      <c r="D33" s="28"/>
      <c r="E33" s="28"/>
      <c r="F33" s="29">
        <v>162010</v>
      </c>
      <c r="G33" s="29"/>
      <c r="H33" s="29">
        <v>1.12201e+006</v>
      </c>
      <c r="I33" s="29"/>
      <c r="J33" s="29" t="s">
        <v>62</v>
      </c>
    </row>
    <row r="34" spans="1:10" ht="13.50" thickBot="1" customHeight="1">
      <c r="A34" s="32" t="s">
        <v>63</v>
      </c>
      <c r="B34" s="32"/>
      <c r="C34" s="32"/>
      <c r="D34" s="32"/>
      <c r="E34" s="32"/>
      <c r="F34" s="33"/>
      <c r="G34" s="33"/>
      <c r="H34" s="33"/>
      <c r="I34" s="33"/>
      <c r="J34" s="33"/>
    </row>
    <row r="35" spans="1:10" ht="13.50" thickBot="1" customHeight="1">
      <c r="A35" s="28" t="s">
        <v>64</v>
      </c>
      <c r="B35" s="28"/>
      <c r="C35" s="28"/>
      <c r="D35" s="28"/>
      <c r="E35" s="28"/>
      <c r="F35" s="29">
        <v>132006</v>
      </c>
      <c r="G35" s="29"/>
      <c r="H35" s="29">
        <v>132007</v>
      </c>
      <c r="I35" s="29"/>
      <c r="J35" s="29" t="s">
        <v>65</v>
      </c>
    </row>
    <row r="36" spans="1:10" ht="13.50" thickBot="1" customHeight="1">
      <c r="A36" s="30" t="s">
        <v>66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2" t="s">
        <v>67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</row>
    <row r="40" spans="1:1" ht="33.75" thickBot="1" customHeight="1">
      <c r="A40" s="1" t="s">
        <v>68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69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70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8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