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<sst xmlns="http://schemas.openxmlformats.org/spreadsheetml/2006/main" count="76" uniqueCount="76">
  <si>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</si>
  <si>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RTC026</t>
  </si>
  <si>
    <t xml:space="preserve">m²</t>
  </si>
  <si>
    <t xml:space="preserve">Fals sostre continu de plaques de guix laminat, antiradiacions. Sistema "KNAUF".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</si>
  <si>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Q1. Sistema K112.es "KNAUF" (12,5+0,5+1+27+27), constituït per: ESTRUCTURA: una estructura metàl·lica d'acer galvanitzat de mestres primàries 60/27 mm amb una modulació de 1000 mm i suspeses del forjat o element suport de formigó amb ancoratges directes de 125 mm, per a mestra 60/27, "KNAUF", i varetes cada 750 mm, i mestres secundàries fixades perpendicularment a les primàries amb connectors tipus cavalló amb una modulació de 312,5 mm; PLAQUES: una capa de plaques antiradiacions RX 12,5+0,5 mm "KNAUF" formades per una placa de guix laminat DF / UNE-EN 520 - 625 / 2600 / 12,5, tallafoc, revestides per una de les seves cares amb una làmina de cartró i una altra de plom de 0,5 mm. Inclús perfils UD 28x27 "KNAUF", fixacions per a l'ancoratge dels perfils, cargols per a la fixació de les plaques, banda acústica sota els perfils perimetrals, cinta de plom de 1 mm d'espessor darrere de cada perfil secundari, pasta de segellament Safeboard Spachtel "KNAUF"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</si>
  <si>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</si>
  <si>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</si>
  <si>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</si>
  <si>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</si>
  <si>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</si>
  <si>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</si>
  <si>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</si>
  <si>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mt12pfk012b</t>
  </si>
  <si>
    <t xml:space="preserve">m</t>
  </si>
  <si>
    <t xml:space="preserve">Perfil UD 28x27 de xapa d'acer galvanitzat, "KNAUF", espessor 0,6 mm.</t>
  </si>
  <si>
    <t xml:space="preserve">mt12ptk030</t>
  </si>
  <si>
    <t xml:space="preserve">U</t>
  </si>
  <si>
    <t xml:space="preserve">Fixació "KNAUF" per a formigó.</t>
  </si>
  <si>
    <t xml:space="preserve">mt12pek020ta</t>
  </si>
  <si>
    <t xml:space="preserve">U</t>
  </si>
  <si>
    <t xml:space="preserve">Ancoratge directe de 125 mm, per a mestra 60/27, "KNAUF".</t>
  </si>
  <si>
    <t xml:space="preserve">mt12ptk010ab</t>
  </si>
  <si>
    <t xml:space="preserve">U</t>
  </si>
  <si>
    <t xml:space="preserve">Cargol LN "KNAUF" 3,5x11.</t>
  </si>
  <si>
    <t xml:space="preserve">mt12pfk011a</t>
  </si>
  <si>
    <t xml:space="preserve">m</t>
  </si>
  <si>
    <t xml:space="preserve">Mestra 60/27 "KNAUF", de xapa d'acer galvanitzat.</t>
  </si>
  <si>
    <t xml:space="preserve">mt12pek020za</t>
  </si>
  <si>
    <t xml:space="preserve">U</t>
  </si>
  <si>
    <t xml:space="preserve">Connector, per a mestra 60/27, "KNAUF".</t>
  </si>
  <si>
    <t xml:space="preserve">mt12pek020ra</t>
  </si>
  <si>
    <t xml:space="preserve">U</t>
  </si>
  <si>
    <t xml:space="preserve">Connector tipus cavalló, per a mestra 60/27, "KNAUF".</t>
  </si>
  <si>
    <t xml:space="preserve">mt12ark010a</t>
  </si>
  <si>
    <t xml:space="preserve">m²</t>
  </si>
  <si>
    <t xml:space="preserve">Placa antiradiacions RX 12,5+0,5 mm "KNAUF" formada per una placa de guix laminat DF / UNE-EN 520 - 625 / 2600 / 12,5, tallafoc, revestida per una de les seves cares amb una làmina de cartró i una altra de plom de 0,5 mm, segons UNE-EN 14190; Euroclasse A2-s1, d0 de reacció al foc, segons UNE-EN 13501-1.</t>
  </si>
  <si>
    <t xml:space="preserve">mt12ark020a</t>
  </si>
  <si>
    <t xml:space="preserve">m</t>
  </si>
  <si>
    <t xml:space="preserve">Cinta de plom autoadhesiva antiradiacions RX "KNAUF", de 50 mm d'amplada i 1 mm de gruix.</t>
  </si>
  <si>
    <t xml:space="preserve">mt12ptk010ce</t>
  </si>
  <si>
    <t xml:space="preserve">U</t>
  </si>
  <si>
    <t xml:space="preserve">Cargol autoperforant TN "KNAUF" 3,5x35.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</si>
  <si>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</si>
  <si>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</si>
  <si>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</si>
  <si>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mt12ark040a</t>
  </si>
  <si>
    <t xml:space="preserve">kg</t>
  </si>
  <si>
    <t xml:space="preserve">Pasta de segellament Safeboard Spachtel "KNAUF", d'enduriment ràpid (30 minuts), Euroclasse A1 de reacció al foc, segons UNE-EN 13501-1, rang de temperatura de treball de 5 a 30°C, per a aplicació manual sense cinta de segellament, segons UNE-EN 13963.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</si>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</sst>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63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1.24</v>
      </c>
      <c r="J10" s="12">
        <f ca="1">ROUND(INDIRECT(ADDRESS(ROW()+(0), COLUMN()+(-3), 1))*INDIRECT(ADDRESS(ROW()+(0), COLUMN()+(-1), 1)), 2)</f>
        <v>0.5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2.3</v>
      </c>
      <c r="H11" s="11"/>
      <c r="I11" s="12">
        <v>0.32</v>
      </c>
      <c r="J11" s="12">
        <f ca="1">ROUND(INDIRECT(ADDRESS(ROW()+(0), COLUMN()+(-3), 1))*INDIRECT(ADDRESS(ROW()+(0), COLUMN()+(-1), 1)), 2)</f>
        <v>0.74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0.42</v>
      </c>
      <c r="J12" s="12">
        <f ca="1">ROUND(INDIRECT(ADDRESS(ROW()+(0), COLUMN()+(-3), 1))*INDIRECT(ADDRESS(ROW()+(0), COLUMN()+(-1), 1)), 2)</f>
        <v>0.63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3</v>
      </c>
      <c r="H13" s="11"/>
      <c r="I13" s="12">
        <v>0.01</v>
      </c>
      <c r="J13" s="12">
        <f ca="1">ROUND(INDIRECT(ADDRESS(ROW()+(0), COLUMN()+(-3), 1))*INDIRECT(ADDRESS(ROW()+(0), COLUMN()+(-1), 1)), 2)</f>
        <v>0.03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4.4</v>
      </c>
      <c r="H14" s="11"/>
      <c r="I14" s="12">
        <v>1.71</v>
      </c>
      <c r="J14" s="12">
        <f ca="1">ROUND(INDIRECT(ADDRESS(ROW()+(0), COLUMN()+(-3), 1))*INDIRECT(ADDRESS(ROW()+(0), COLUMN()+(-1), 1)), 2)</f>
        <v>7.52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0.2</v>
      </c>
      <c r="J15" s="12">
        <f ca="1">ROUND(INDIRECT(ADDRESS(ROW()+(0), COLUMN()+(-3), 1))*INDIRECT(ADDRESS(ROW()+(0), COLUMN()+(-1), 1)), 2)</f>
        <v>0.18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3.6</v>
      </c>
      <c r="H16" s="11"/>
      <c r="I16" s="12">
        <v>0.24</v>
      </c>
      <c r="J16" s="12">
        <f ca="1">ROUND(INDIRECT(ADDRESS(ROW()+(0), COLUMN()+(-3), 1))*INDIRECT(ADDRESS(ROW()+(0), COLUMN()+(-1), 1)), 2)</f>
        <v>0.86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77.39</v>
      </c>
      <c r="J17" s="12">
        <f ca="1">ROUND(INDIRECT(ADDRESS(ROW()+(0), COLUMN()+(-3), 1))*INDIRECT(ADDRESS(ROW()+(0), COLUMN()+(-1), 1)), 2)</f>
        <v>81.26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3.7</v>
      </c>
      <c r="H18" s="11"/>
      <c r="I18" s="12">
        <v>6.53</v>
      </c>
      <c r="J18" s="12">
        <f ca="1">ROUND(INDIRECT(ADDRESS(ROW()+(0), COLUMN()+(-3), 1))*INDIRECT(ADDRESS(ROW()+(0), COLUMN()+(-1), 1)), 2)</f>
        <v>24.16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37</v>
      </c>
      <c r="H19" s="11"/>
      <c r="I19" s="12">
        <v>0.01</v>
      </c>
      <c r="J19" s="12">
        <f ca="1">ROUND(INDIRECT(ADDRESS(ROW()+(0), COLUMN()+(-3), 1))*INDIRECT(ADDRESS(ROW()+(0), COLUMN()+(-1), 1)), 2)</f>
        <v>0.37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0.4</v>
      </c>
      <c r="H20" s="11"/>
      <c r="I20" s="12">
        <v>0.25</v>
      </c>
      <c r="J20" s="12">
        <f ca="1">ROUND(INDIRECT(ADDRESS(ROW()+(0), COLUMN()+(-3), 1))*INDIRECT(ADDRESS(ROW()+(0), COLUMN()+(-1), 1)), 2)</f>
        <v>0.1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0.388</v>
      </c>
      <c r="H21" s="13"/>
      <c r="I21" s="14">
        <v>3.99</v>
      </c>
      <c r="J21" s="14">
        <f ca="1">ROUND(INDIRECT(ADDRESS(ROW()+(0), COLUMN()+(-3), 1))*INDIRECT(ADDRESS(ROW()+(0), COLUMN()+(-1), 1)), 2)</f>
        <v>1.55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117.9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0.379</v>
      </c>
      <c r="H24" s="11"/>
      <c r="I24" s="12">
        <v>29.34</v>
      </c>
      <c r="J24" s="12">
        <f ca="1">ROUND(INDIRECT(ADDRESS(ROW()+(0), COLUMN()+(-3), 1))*INDIRECT(ADDRESS(ROW()+(0), COLUMN()+(-1), 1)), 2)</f>
        <v>11.12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0.379</v>
      </c>
      <c r="H25" s="13"/>
      <c r="I25" s="14">
        <v>25.28</v>
      </c>
      <c r="J25" s="14">
        <f ca="1">ROUND(INDIRECT(ADDRESS(ROW()+(0), COLUMN()+(-3), 1))*INDIRECT(ADDRESS(ROW()+(0), COLUMN()+(-1), 1)), 2)</f>
        <v>9.58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20.7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138.6</v>
      </c>
      <c r="J28" s="14">
        <f ca="1">ROUND(INDIRECT(ADDRESS(ROW()+(0), COLUMN()+(-3), 1))*INDIRECT(ADDRESS(ROW()+(0), COLUMN()+(-1), 1))/100, 2)</f>
        <v>2.77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141.37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112007</v>
      </c>
      <c r="G37" s="31"/>
      <c r="H37" s="31">
        <v>112007</v>
      </c>
      <c r="I37" s="31"/>
      <c r="J37" s="31"/>
    </row>
    <row r="40" spans="1:1" ht="33.75" thickBot="1" customHeight="1">
      <c r="A40" s="1" t="s">
        <v>73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74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75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