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<sst xmlns="http://schemas.openxmlformats.org/spreadsheetml/2006/main" count="82" uniqueCount="82">
  <si>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</si>
  <si>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RTC046</t>
  </si>
  <si>
    <t xml:space="preserve">m²</t>
  </si>
  <si>
    <t xml:space="preserve">Fals sostre continu de plaques de guix laminat, d'alta resistència a la humitat.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</si>
  <si>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amb nivell de qualitat de l'acabat Q2. Sistema D112.es Drystar "KNAUF" (12,5+27+27), constituït per: ESTRUCTURA: estructura metàl·lica d'acer galvanitzat de mestres primàries 60/27 mm amb una modulació de 1000 mm i suspeses del sostre o element suport de formigó amb peces de penjat ràpid Twist "KNAUF", i varetes cada 950 mm, i mestres secundàries fixades perpendicularment a les mestres primàries amb connectors tipus cavalló amb una modulació de 500 mm; PLAQUES: una capa de plaques de guix laminat reforçades amb teixit de fibra UNE-EN 15283-1 GM-FH1IR / 1200 / 2600 / 12,5 / amb les vores longitudinals quadrades, especials Drystar "KNAUF" amb ànima de guix i cares revestides amb una làmina de fibra de vidre. Inclús banda acústica de dilatació, autoadhesiva, "KNAUF", perfils en U 30/25/3000 mm, "KNAUF", fixacions per a l'ancoratge dels perfils, cargols per a la fixació de les plaques, pasta de segellament Drystar Filler "KNAUF", cinta de segellament Drystar Tape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</si>
  <si>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</si>
  <si>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</si>
  <si>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</si>
  <si>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</si>
  <si>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</si>
  <si>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</si>
  <si>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</si>
  <si>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mt12drk050a</t>
  </si>
  <si>
    <t xml:space="preserve">m</t>
  </si>
  <si>
    <t xml:space="preserve">Perfil en U 30/25/3000 mm, "KNAUF", d'acer Z2 (Z275) galvanitzat normal, 0,55 mm de gruix, segons UNE-EN 13964.</t>
  </si>
  <si>
    <t xml:space="preserve">mt12psg220</t>
  </si>
  <si>
    <t xml:space="preserve">U</t>
  </si>
  <si>
    <t xml:space="preserve">Fixació composta per tac i cargol 5x27.</t>
  </si>
  <si>
    <t xml:space="preserve">mt12pek060d</t>
  </si>
  <si>
    <t xml:space="preserve">U</t>
  </si>
  <si>
    <t xml:space="preserve">Peça de penjat ràpid Twist "KNAUF", per a falsos sostres suspesos.</t>
  </si>
  <si>
    <t xml:space="preserve">mt12pek030</t>
  </si>
  <si>
    <t xml:space="preserve">U</t>
  </si>
  <si>
    <t xml:space="preserve">Barnilla de penjament "KNAUF" de 100 cm.</t>
  </si>
  <si>
    <t xml:space="preserve">mt12drk040a</t>
  </si>
  <si>
    <t xml:space="preserve">m</t>
  </si>
  <si>
    <t xml:space="preserve">Mestra 60/27 "KNAUF", d'acer Z4 (Z450) galvanitzat especial.</t>
  </si>
  <si>
    <t xml:space="preserve">mt12pek020za</t>
  </si>
  <si>
    <t xml:space="preserve">U</t>
  </si>
  <si>
    <t xml:space="preserve">Connector, per a mestra 60/27, "KNAUF".</t>
  </si>
  <si>
    <t xml:space="preserve">mt12pek020ra</t>
  </si>
  <si>
    <t xml:space="preserve">U</t>
  </si>
  <si>
    <t xml:space="preserve">Connector tipus cavalló, per a mestra 60/27, "KNAUF".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</si>
  <si>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</si>
  <si>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</si>
  <si>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</si>
  <si>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mt12drk014e</t>
  </si>
  <si>
    <t xml:space="preserve">U</t>
  </si>
  <si>
    <t xml:space="preserve">Cargol autoperforant Drystar XTN "KNAUF" 3,9x23; amb revestiment anticorrosiu.</t>
  </si>
  <si>
    <t xml:space="preserve">mt12drk014f</t>
  </si>
  <si>
    <t xml:space="preserve">U</t>
  </si>
  <si>
    <t xml:space="preserve">Cargol autoperforant Drystar XTN "KNAUF" 3,9x38; amb revestiment anticorrosiu.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</si>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</sst>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6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6.86</v>
      </c>
      <c r="J10" s="12">
        <f ca="1">ROUND(INDIRECT(ADDRESS(ROW()+(0), COLUMN()+(-3), 1))*INDIRECT(ADDRESS(ROW()+(0), COLUMN()+(-1), 1)), 2)</f>
        <v>2.74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0.06</v>
      </c>
      <c r="J11" s="12">
        <f ca="1">ROUND(INDIRECT(ADDRESS(ROW()+(0), COLUMN()+(-3), 1))*INDIRECT(ADDRESS(ROW()+(0), COLUMN()+(-1), 1)), 2)</f>
        <v>0.12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</v>
      </c>
      <c r="H12" s="11"/>
      <c r="I12" s="12">
        <v>0.99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0.39</v>
      </c>
      <c r="J13" s="12">
        <f ca="1">ROUND(INDIRECT(ADDRESS(ROW()+(0), COLUMN()+(-3), 1))*INDIRECT(ADDRESS(ROW()+(0), COLUMN()+(-1), 1)), 2)</f>
        <v>0.47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3.2</v>
      </c>
      <c r="H14" s="11"/>
      <c r="I14" s="12">
        <v>2.91</v>
      </c>
      <c r="J14" s="12">
        <f ca="1">ROUND(INDIRECT(ADDRESS(ROW()+(0), COLUMN()+(-3), 1))*INDIRECT(ADDRESS(ROW()+(0), COLUMN()+(-1), 1)), 2)</f>
        <v>9.31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0.6</v>
      </c>
      <c r="H15" s="11"/>
      <c r="I15" s="12">
        <v>0.2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2.3</v>
      </c>
      <c r="H16" s="11"/>
      <c r="I16" s="12">
        <v>0.24</v>
      </c>
      <c r="J16" s="12">
        <f ca="1">ROUND(INDIRECT(ADDRESS(ROW()+(0), COLUMN()+(-3), 1))*INDIRECT(ADDRESS(ROW()+(0), COLUMN()+(-1), 1)), 2)</f>
        <v>0.55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15.27</v>
      </c>
      <c r="J17" s="12">
        <f ca="1">ROUND(INDIRECT(ADDRESS(ROW()+(0), COLUMN()+(-3), 1))*INDIRECT(ADDRESS(ROW()+(0), COLUMN()+(-1), 1)), 2)</f>
        <v>16.03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17</v>
      </c>
      <c r="H18" s="11"/>
      <c r="I18" s="12">
        <v>0.02</v>
      </c>
      <c r="J18" s="12">
        <f ca="1">ROUND(INDIRECT(ADDRESS(ROW()+(0), COLUMN()+(-3), 1))*INDIRECT(ADDRESS(ROW()+(0), COLUMN()+(-1), 1)), 2)</f>
        <v>0.34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17</v>
      </c>
      <c r="H19" s="11"/>
      <c r="I19" s="12">
        <v>0.03</v>
      </c>
      <c r="J19" s="12">
        <f ca="1">ROUND(INDIRECT(ADDRESS(ROW()+(0), COLUMN()+(-3), 1))*INDIRECT(ADDRESS(ROW()+(0), COLUMN()+(-1), 1)), 2)</f>
        <v>0.51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0.606</v>
      </c>
      <c r="H21" s="11"/>
      <c r="I21" s="12">
        <v>1.18</v>
      </c>
      <c r="J21" s="12">
        <f ca="1">ROUND(INDIRECT(ADDRESS(ROW()+(0), COLUMN()+(-3), 1))*INDIRECT(ADDRESS(ROW()+(0), COLUMN()+(-1), 1)), 2)</f>
        <v>0.72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0.45</v>
      </c>
      <c r="H22" s="13"/>
      <c r="I22" s="14">
        <v>0.06</v>
      </c>
      <c r="J22" s="14">
        <f ca="1">ROUND(INDIRECT(ADDRESS(ROW()+(0), COLUMN()+(-3), 1))*INDIRECT(ADDRESS(ROW()+(0), COLUMN()+(-1), 1)), 2)</f>
        <v>0.03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32.23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</v>
      </c>
      <c r="H25" s="11"/>
      <c r="I25" s="12">
        <v>29.34</v>
      </c>
      <c r="J25" s="12">
        <f ca="1">ROUND(INDIRECT(ADDRESS(ROW()+(0), COLUMN()+(-3), 1))*INDIRECT(ADDRESS(ROW()+(0), COLUMN()+(-1), 1)), 2)</f>
        <v>9.98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0.34</v>
      </c>
      <c r="H26" s="13"/>
      <c r="I26" s="14">
        <v>25.28</v>
      </c>
      <c r="J26" s="14">
        <f ca="1">ROUND(INDIRECT(ADDRESS(ROW()+(0), COLUMN()+(-3), 1))*INDIRECT(ADDRESS(ROW()+(0), COLUMN()+(-1), 1)), 2)</f>
        <v>8.6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18.58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50.81</v>
      </c>
      <c r="J29" s="14">
        <f ca="1">ROUND(INDIRECT(ADDRESS(ROW()+(0), COLUMN()+(-3), 1))*INDIRECT(ADDRESS(ROW()+(0), COLUMN()+(-1), 1))/100, 2)</f>
        <v>1.02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51.83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842016</v>
      </c>
      <c r="G34" s="29"/>
      <c r="H34" s="29">
        <v>842017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162010</v>
      </c>
      <c r="G36" s="29"/>
      <c r="H36" s="29">
        <v>162011</v>
      </c>
      <c r="I36" s="29"/>
      <c r="J36" s="29" t="s">
        <v>73</v>
      </c>
    </row>
    <row r="37" spans="1:10" ht="24.0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76</v>
      </c>
    </row>
    <row r="39" spans="1:10" ht="13.50" thickBot="1" customHeight="1">
      <c r="A39" s="32" t="s">
        <v>77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78</v>
      </c>
      <c r="B40" s="30"/>
      <c r="C40" s="30"/>
      <c r="D40" s="30"/>
      <c r="E40" s="30"/>
      <c r="F40" s="31">
        <v>112007</v>
      </c>
      <c r="G40" s="31"/>
      <c r="H40" s="31">
        <v>112007</v>
      </c>
      <c r="I40" s="31"/>
      <c r="J40" s="3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