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<sst xmlns="http://schemas.openxmlformats.org/spreadsheetml/2006/main" count="77" uniqueCount="77">
  <si>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</si>
  <si>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RTC070</t>
  </si>
  <si>
    <t xml:space="preserve">m²</t>
  </si>
  <si>
    <t xml:space="preserve">Fals sostre continu de plaques de guix laminat. Sistema "PLADUR".</t>
  </si>
  <si>
    <r>
      <rPr>
        <sz val="8.25"/>
        <color rgb="FF000000"/>
        <rFont val="Arial"/>
        <family val="2"/>
      </rPr>
      <t xml:space="preserve">Fals sostre continu suspès, llis, situat a una altura menor de 4 m, amb nivell de qualitat de l'acabat Q2. Sistema T-45/600 / 1x15 N "PLADUR" (15+18,3), constituït per: ESTRUCTURA: estructura metàl·lica d'acer galvanitzat de perfils primaris T-45, de 45 mm d'amplada i 0,6 mm de gruix amb una modulació de 600 mm i suspesos del forjat o element suport de formigó amb forquilles de penjant T-45 i varetes cada 1000 mm; PLAQUES: una capa de plaques de guix laminat A / UNE-EN 520 - 1200 / 3000 / 15 / amb les vores longitudinals afinades, estàndard N "PLADUR", Euroclasse A2-s1, d0 de reacció al foc, segons UNE-EN 13501-1. Inclús banda estanca autoadhesiva "PLADUR", canals Clip "PLADUR", fixacions per a l'ancoratge dels perfils, cargols per a la fixació de les plaques, pasta d'assecatge en pols JN "PLADUR", cinta microperforada de paper "PLADUR"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</si>
  <si>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</si>
  <si>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</si>
  <si>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</si>
  <si>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</si>
  <si>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</si>
  <si>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</si>
  <si>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</si>
  <si>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mt12pfp031a</t>
  </si>
  <si>
    <t xml:space="preserve">m</t>
  </si>
  <si>
    <t xml:space="preserve">Canal Clip "PLADUR", de 20x30 mm, d'acer galvanitzat Z1 (Z140), segons UNE-EN 14195.</t>
  </si>
  <si>
    <t xml:space="preserve">mt12psg220</t>
  </si>
  <si>
    <t xml:space="preserve">U</t>
  </si>
  <si>
    <t xml:space="preserve">Fixació composta per tac i cargol 5x27.</t>
  </si>
  <si>
    <t xml:space="preserve">mt12prp020b</t>
  </si>
  <si>
    <t xml:space="preserve">U</t>
  </si>
  <si>
    <t xml:space="preserve">Forquilla de suspensió T-45 "PLADUR".</t>
  </si>
  <si>
    <t xml:space="preserve">mt12prp030a</t>
  </si>
  <si>
    <t xml:space="preserve">U</t>
  </si>
  <si>
    <t xml:space="preserve">Barnilla de penjament "PLADUR".</t>
  </si>
  <si>
    <t xml:space="preserve">mt12pfp030a</t>
  </si>
  <si>
    <t xml:space="preserve">m</t>
  </si>
  <si>
    <t xml:space="preserve">Perfil en U 45/18,3/3000 mm, T-45 "PLADUR", de 0,6 mm d'espessor, d'acer galvanitzat Z1 (Z140), segons UNE-EN 14195.</t>
  </si>
  <si>
    <t xml:space="preserve">mt12prp010a</t>
  </si>
  <si>
    <t xml:space="preserve">U</t>
  </si>
  <si>
    <t xml:space="preserve">Peça d'empalmament T-45 "PLADUR".</t>
  </si>
  <si>
    <t xml:space="preserve">mt12psp010aeb</t>
  </si>
  <si>
    <t xml:space="preserve">m²</t>
  </si>
  <si>
    <t xml:space="preserve">Placa de guix laminat A / UNE-EN 520 - 1200 / 3000 / 15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</si>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</sst>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0.7</v>
      </c>
      <c r="G10" s="11"/>
      <c r="H10" s="12">
        <v>1.2</v>
      </c>
      <c r="I10" s="12"/>
      <c r="J10" s="12">
        <f ca="1">ROUND(INDIRECT(ADDRESS(ROW()+(0), COLUMN()+(-4), 1))*INDIRECT(ADDRESS(ROW()+(0), COLUMN()+(-2), 1)), 2)</f>
        <v>0.84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</v>
      </c>
      <c r="G11" s="11"/>
      <c r="H11" s="12">
        <v>0.06</v>
      </c>
      <c r="I11" s="12"/>
      <c r="J11" s="12">
        <f ca="1">ROUND(INDIRECT(ADDRESS(ROW()+(0), COLUMN()+(-4), 1))*INDIRECT(ADDRESS(ROW()+(0), COLUMN()+(-2), 1)), 2)</f>
        <v>0.12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1.75</v>
      </c>
      <c r="G12" s="11"/>
      <c r="H12" s="12">
        <v>0.2</v>
      </c>
      <c r="I12" s="12"/>
      <c r="J12" s="12">
        <f ca="1">ROUND(INDIRECT(ADDRESS(ROW()+(0), COLUMN()+(-4), 1))*INDIRECT(ADDRESS(ROW()+(0), COLUMN()+(-2), 1)), 2)</f>
        <v>0.35</v>
      </c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1.75</v>
      </c>
      <c r="G13" s="11"/>
      <c r="H13" s="12">
        <v>0.6</v>
      </c>
      <c r="I13" s="12"/>
      <c r="J13" s="12">
        <f ca="1">ROUND(INDIRECT(ADDRESS(ROW()+(0), COLUMN()+(-4), 1))*INDIRECT(ADDRESS(ROW()+(0), COLUMN()+(-2), 1)), 2)</f>
        <v>1.05</v>
      </c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1.75</v>
      </c>
      <c r="G14" s="11"/>
      <c r="H14" s="12">
        <v>1.16</v>
      </c>
      <c r="I14" s="12"/>
      <c r="J14" s="12">
        <f ca="1">ROUND(INDIRECT(ADDRESS(ROW()+(0), COLUMN()+(-4), 1))*INDIRECT(ADDRESS(ROW()+(0), COLUMN()+(-2), 1)), 2)</f>
        <v>2.03</v>
      </c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0.58</v>
      </c>
      <c r="G15" s="11"/>
      <c r="H15" s="12">
        <v>0.21</v>
      </c>
      <c r="I15" s="12"/>
      <c r="J15" s="12">
        <f ca="1">ROUND(INDIRECT(ADDRESS(ROW()+(0), COLUMN()+(-4), 1))*INDIRECT(ADDRESS(ROW()+(0), COLUMN()+(-2), 1)), 2)</f>
        <v>0.12</v>
      </c>
    </row>
    <row r="16" spans="1:10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5.97</v>
      </c>
      <c r="I16" s="12"/>
      <c r="J16" s="12">
        <f ca="1">ROUND(INDIRECT(ADDRESS(ROW()+(0), COLUMN()+(-4), 1))*INDIRECT(ADDRESS(ROW()+(0), COLUMN()+(-2), 1)), 2)</f>
        <v>6.27</v>
      </c>
    </row>
    <row r="17" spans="1:10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13</v>
      </c>
      <c r="G17" s="11"/>
      <c r="H17" s="12">
        <v>0.01</v>
      </c>
      <c r="I17" s="12"/>
      <c r="J17" s="12">
        <f ca="1">ROUND(INDIRECT(ADDRESS(ROW()+(0), COLUMN()+(-4), 1))*INDIRECT(ADDRESS(ROW()+(0), COLUMN()+(-2), 1)), 2)</f>
        <v>0.13</v>
      </c>
    </row>
    <row r="18" spans="1:10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0.7</v>
      </c>
      <c r="G18" s="11"/>
      <c r="H18" s="12">
        <v>0.22</v>
      </c>
      <c r="I18" s="12"/>
      <c r="J18" s="12">
        <f ca="1">ROUND(INDIRECT(ADDRESS(ROW()+(0), COLUMN()+(-4), 1))*INDIRECT(ADDRESS(ROW()+(0), COLUMN()+(-2), 1)), 2)</f>
        <v>0.15</v>
      </c>
    </row>
    <row r="19" spans="1:10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0.492</v>
      </c>
      <c r="G19" s="11"/>
      <c r="H19" s="12">
        <v>0.89</v>
      </c>
      <c r="I19" s="12"/>
      <c r="J19" s="12">
        <f ca="1">ROUND(INDIRECT(ADDRESS(ROW()+(0), COLUMN()+(-4), 1))*INDIRECT(ADDRESS(ROW()+(0), COLUMN()+(-2), 1)), 2)</f>
        <v>0.44</v>
      </c>
    </row>
    <row r="20" spans="1:10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1.89</v>
      </c>
      <c r="G20" s="13"/>
      <c r="H20" s="14">
        <v>0.04</v>
      </c>
      <c r="I20" s="14"/>
      <c r="J20" s="14">
        <f ca="1">ROUND(INDIRECT(ADDRESS(ROW()+(0), COLUMN()+(-4), 1))*INDIRECT(ADDRESS(ROW()+(0), COLUMN()+(-2), 1)), 2)</f>
        <v>0.08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11.58</v>
      </c>
    </row>
    <row r="22" spans="1:10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0.269</v>
      </c>
      <c r="G23" s="11"/>
      <c r="H23" s="12">
        <v>29.34</v>
      </c>
      <c r="I23" s="12"/>
      <c r="J23" s="12">
        <f ca="1">ROUND(INDIRECT(ADDRESS(ROW()+(0), COLUMN()+(-4), 1))*INDIRECT(ADDRESS(ROW()+(0), COLUMN()+(-2), 1)), 2)</f>
        <v>7.89</v>
      </c>
    </row>
    <row r="24" spans="1:10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0.269</v>
      </c>
      <c r="G24" s="13"/>
      <c r="H24" s="14">
        <v>25.28</v>
      </c>
      <c r="I24" s="14"/>
      <c r="J24" s="14">
        <f ca="1">ROUND(INDIRECT(ADDRESS(ROW()+(0), COLUMN()+(-4), 1))*INDIRECT(ADDRESS(ROW()+(0), COLUMN()+(-2), 1)), 2)</f>
        <v>6.8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14.69</v>
      </c>
    </row>
    <row r="26" spans="1:10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  <c r="J26" s="15"/>
    </row>
    <row r="27" spans="1:10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COLUMN()+(2), 1)),INDIRECT(ADDRESS(ROW()+(-6), COLUMN()+(2), 1))), 2)</f>
        <v>26.27</v>
      </c>
      <c r="I27" s="14"/>
      <c r="J27" s="14">
        <f ca="1">ROUND(INDIRECT(ADDRESS(ROW()+(0), COLUMN()+(-4), 1))*INDIRECT(ADDRESS(ROW()+(0), COLUMN()+(-2), 1))/100, 2)</f>
        <v>0.53</v>
      </c>
    </row>
    <row r="28" spans="1:10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5"/>
      <c r="J28" s="26">
        <f ca="1">ROUND(SUM(INDIRECT(ADDRESS(ROW()+(-1), COLUMN()+(0), 1)),INDIRECT(ADDRESS(ROW()+(-3), COLUMN()+(0), 1)),INDIRECT(ADDRESS(ROW()+(-7), COLUMN()+(0), 1))), 2)</f>
        <v>26.8</v>
      </c>
    </row>
    <row r="31" spans="1:10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  <c r="J31" s="27"/>
    </row>
    <row r="32" spans="1:10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  <c r="J32" s="29"/>
    </row>
    <row r="33" spans="1:10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9">
        <v>162010</v>
      </c>
      <c r="F35" s="29"/>
      <c r="G35" s="29">
        <v>1.12201e+006</v>
      </c>
      <c r="H35" s="29"/>
      <c r="I35" s="29" t="s">
        <v>68</v>
      </c>
      <c r="J35" s="29"/>
    </row>
    <row r="36" spans="1:10" ht="13.5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9">
        <v>132006</v>
      </c>
      <c r="F37" s="29"/>
      <c r="G37" s="29">
        <v>132007</v>
      </c>
      <c r="H37" s="29"/>
      <c r="I37" s="29" t="s">
        <v>71</v>
      </c>
      <c r="J37" s="29"/>
    </row>
    <row r="38" spans="1:10" ht="13.50" thickBot="1" customHeight="1">
      <c r="A38" s="30" t="s">
        <v>72</v>
      </c>
      <c r="B38" s="30"/>
      <c r="C38" s="30"/>
      <c r="D38" s="30"/>
      <c r="E38" s="31"/>
      <c r="F38" s="31"/>
      <c r="G38" s="31"/>
      <c r="H38" s="31"/>
      <c r="I38" s="31"/>
      <c r="J38" s="31"/>
    </row>
    <row r="39" spans="1:10" ht="13.50" thickBot="1" customHeight="1">
      <c r="A39" s="32" t="s">
        <v>73</v>
      </c>
      <c r="B39" s="32"/>
      <c r="C39" s="32"/>
      <c r="D39" s="32"/>
      <c r="E39" s="33">
        <v>112007</v>
      </c>
      <c r="F39" s="33"/>
      <c r="G39" s="33">
        <v>112007</v>
      </c>
      <c r="H39" s="33"/>
      <c r="I39" s="33"/>
      <c r="J39" s="33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2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G19"/>
    <mergeCell ref="H19:I19"/>
    <mergeCell ref="A20:B20"/>
    <mergeCell ref="D20:E20"/>
    <mergeCell ref="F20:G20"/>
    <mergeCell ref="H20:I20"/>
    <mergeCell ref="A21:B21"/>
    <mergeCell ref="D21:E21"/>
    <mergeCell ref="F21:I21"/>
    <mergeCell ref="A22:B22"/>
    <mergeCell ref="D22:G22"/>
    <mergeCell ref="H22:I22"/>
    <mergeCell ref="A23:B23"/>
    <mergeCell ref="D23:E23"/>
    <mergeCell ref="F23:G23"/>
    <mergeCell ref="H23:I23"/>
    <mergeCell ref="A24:B24"/>
    <mergeCell ref="D24:E24"/>
    <mergeCell ref="F24:G24"/>
    <mergeCell ref="H24:I24"/>
    <mergeCell ref="A25:B25"/>
    <mergeCell ref="D25:E25"/>
    <mergeCell ref="F25:I25"/>
    <mergeCell ref="A26:B26"/>
    <mergeCell ref="D26:G26"/>
    <mergeCell ref="H26:I26"/>
    <mergeCell ref="A27:B27"/>
    <mergeCell ref="D27:E27"/>
    <mergeCell ref="F27:G27"/>
    <mergeCell ref="H27:I27"/>
    <mergeCell ref="A28:E28"/>
    <mergeCell ref="F28:I28"/>
    <mergeCell ref="A31:D31"/>
    <mergeCell ref="E31:F31"/>
    <mergeCell ref="G31:H31"/>
    <mergeCell ref="I31:J31"/>
    <mergeCell ref="A32:D32"/>
    <mergeCell ref="E32:F32"/>
    <mergeCell ref="G32:H32"/>
    <mergeCell ref="I32:J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J36"/>
    <mergeCell ref="A36:D36"/>
    <mergeCell ref="A37:D37"/>
    <mergeCell ref="E37:F37"/>
    <mergeCell ref="G37:H37"/>
    <mergeCell ref="I37:J39"/>
    <mergeCell ref="A38:D38"/>
    <mergeCell ref="E38:F38"/>
    <mergeCell ref="G38:H38"/>
    <mergeCell ref="A39:D39"/>
    <mergeCell ref="E39:F39"/>
    <mergeCell ref="G39:H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