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<sst xmlns="http://schemas.openxmlformats.org/spreadsheetml/2006/main" count="57" uniqueCount="57">
  <si>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</si>
  <si>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RTD023</t>
  </si>
  <si>
    <t xml:space="preserve">m²</t>
  </si>
  <si>
    <t xml:space="preserve">Fals sostre registrable de plaques de guix laminat. Sistema "PLADUR".</t>
  </si>
  <si>
    <r>
      <rPr>
        <sz val="8.25"/>
        <color rgb="FF000000"/>
        <rFont val="Arial"/>
        <family val="2"/>
      </rPr>
      <t xml:space="preserve">Fals sostre registrable suspès, decoratiu, situat a una altura menor de 4 m. Sistema Decor "PLADUR", constituït per: ESTRUCTURA: perfileria vista, d'acer galvanitzat, T - 15/43, amb sola de 15 mm d'amplària, comprenent perfils primaris 15x38/3600 mm "PLADUR", perfils secundaris 15x38/1200 mm "PLADUR", perfils secundaris 15x38/600 mm "PLADUR", suspesos del forjat o element suport amb penjats TR i varetes; PLAQUES: plaques de guix laminat, de superfície llisa, Decor "PLADUR", de 1200x600 mm i 10 mm de gruix, revestides per la seva cara vista amb una capa de vinil color blanc RAL 9003. Inclús perfils angulars 19x19 mm "PLADUR", fixacions per a l'ancoratge dels perfils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</si>
  <si>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</si>
  <si>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</si>
  <si>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</si>
  <si>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</si>
  <si>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</si>
  <si>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</si>
  <si>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</si>
  <si>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mt12pfp081a</t>
  </si>
  <si>
    <t xml:space="preserve">m</t>
  </si>
  <si>
    <t xml:space="preserve">Perfil angular 19x19 mm "PLADUR", color blanc, d'acer galvanitzat, segons UNE-EN 13964.</t>
  </si>
  <si>
    <t xml:space="preserve">mt12pfp080q</t>
  </si>
  <si>
    <t xml:space="preserve">m</t>
  </si>
  <si>
    <t xml:space="preserve">Perfil primari 15x38/3600 mm "PLADUR", color blanc, d'acer galvanitzat, segons UNE-EN 13964.</t>
  </si>
  <si>
    <t xml:space="preserve">mt12pfp080u</t>
  </si>
  <si>
    <t xml:space="preserve">m</t>
  </si>
  <si>
    <t xml:space="preserve">Perfil secundari 15x38/1200 mm "PLADUR", color blanc, d'acer galvanitzat, segons UNE-EN 13964.</t>
  </si>
  <si>
    <t xml:space="preserve">mt12psg220</t>
  </si>
  <si>
    <t xml:space="preserve">U</t>
  </si>
  <si>
    <t xml:space="preserve">Fixació composta per tac i cargol 5x27.</t>
  </si>
  <si>
    <t xml:space="preserve">mt12prp021a</t>
  </si>
  <si>
    <t xml:space="preserve">U</t>
  </si>
  <si>
    <t xml:space="preserve">Penjat TR "PLADUR".</t>
  </si>
  <si>
    <t xml:space="preserve">mt12prp030a</t>
  </si>
  <si>
    <t xml:space="preserve">U</t>
  </si>
  <si>
    <t xml:space="preserve">Barnilla de penjament "PLADUR".</t>
  </si>
  <si>
    <t xml:space="preserve">mt12psp022cm</t>
  </si>
  <si>
    <t xml:space="preserve">m²</t>
  </si>
  <si>
    <t xml:space="preserve">Placa de guix laminat, de superfície llisa, Decor "PLADUR", de 1200x600 mm i 10 mm de gruix, revestida per la seva cara vista amb una capa de vinil color blanc RAL 9003, per col·locar sobre perfileria vista amb sola de 15 mm d'amplària, per a falsos sostres registrables, segons UNE-EN 13964.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</si>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</sst>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4.12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0.7</v>
      </c>
      <c r="G10" s="11"/>
      <c r="H10" s="12">
        <v>1.18</v>
      </c>
      <c r="I10" s="12"/>
      <c r="J10" s="12">
        <f ca="1">ROUND(INDIRECT(ADDRESS(ROW()+(0), COLUMN()+(-4), 1))*INDIRECT(ADDRESS(ROW()+(0), COLUMN()+(-2), 1)), 2)</f>
        <v>0.83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</v>
      </c>
      <c r="G11" s="11"/>
      <c r="H11" s="12">
        <v>1.93</v>
      </c>
      <c r="I11" s="12"/>
      <c r="J11" s="12">
        <f ca="1">ROUND(INDIRECT(ADDRESS(ROW()+(0), COLUMN()+(-4), 1))*INDIRECT(ADDRESS(ROW()+(0), COLUMN()+(-2), 1)), 2)</f>
        <v>1.74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1.8</v>
      </c>
      <c r="G12" s="11"/>
      <c r="H12" s="12">
        <v>1.93</v>
      </c>
      <c r="I12" s="12"/>
      <c r="J12" s="12">
        <f ca="1">ROUND(INDIRECT(ADDRESS(ROW()+(0), COLUMN()+(-4), 1))*INDIRECT(ADDRESS(ROW()+(0), COLUMN()+(-2), 1)), 2)</f>
        <v>3.47</v>
      </c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0.75</v>
      </c>
      <c r="G13" s="11"/>
      <c r="H13" s="12">
        <v>0.06</v>
      </c>
      <c r="I13" s="12"/>
      <c r="J13" s="12">
        <f ca="1">ROUND(INDIRECT(ADDRESS(ROW()+(0), COLUMN()+(-4), 1))*INDIRECT(ADDRESS(ROW()+(0), COLUMN()+(-2), 1)), 2)</f>
        <v>0.05</v>
      </c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0.75</v>
      </c>
      <c r="G14" s="11"/>
      <c r="H14" s="12">
        <v>0.15</v>
      </c>
      <c r="I14" s="12"/>
      <c r="J14" s="12">
        <f ca="1">ROUND(INDIRECT(ADDRESS(ROW()+(0), COLUMN()+(-4), 1))*INDIRECT(ADDRESS(ROW()+(0), COLUMN()+(-2), 1)), 2)</f>
        <v>0.11</v>
      </c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0.75</v>
      </c>
      <c r="G15" s="11"/>
      <c r="H15" s="12">
        <v>0.6</v>
      </c>
      <c r="I15" s="12"/>
      <c r="J15" s="12">
        <f ca="1">ROUND(INDIRECT(ADDRESS(ROW()+(0), COLUMN()+(-4), 1))*INDIRECT(ADDRESS(ROW()+(0), COLUMN()+(-2), 1)), 2)</f>
        <v>0.45</v>
      </c>
    </row>
    <row r="16" spans="1:10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1.02</v>
      </c>
      <c r="G16" s="13"/>
      <c r="H16" s="14">
        <v>8.46</v>
      </c>
      <c r="I16" s="14"/>
      <c r="J16" s="14">
        <f ca="1">ROUND(INDIRECT(ADDRESS(ROW()+(0), COLUMN()+(-4), 1))*INDIRECT(ADDRESS(ROW()+(0), COLUMN()+(-2), 1)), 2)</f>
        <v>8.63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15.28</v>
      </c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0.276</v>
      </c>
      <c r="G19" s="11"/>
      <c r="H19" s="12">
        <v>29.34</v>
      </c>
      <c r="I19" s="12"/>
      <c r="J19" s="12">
        <f ca="1">ROUND(INDIRECT(ADDRESS(ROW()+(0), COLUMN()+(-4), 1))*INDIRECT(ADDRESS(ROW()+(0), COLUMN()+(-2), 1)), 2)</f>
        <v>8.1</v>
      </c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0.276</v>
      </c>
      <c r="G20" s="13"/>
      <c r="H20" s="14">
        <v>25.28</v>
      </c>
      <c r="I20" s="14"/>
      <c r="J20" s="14">
        <f ca="1">ROUND(INDIRECT(ADDRESS(ROW()+(0), COLUMN()+(-4), 1))*INDIRECT(ADDRESS(ROW()+(0), COLUMN()+(-2), 1)), 2)</f>
        <v>6.98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15.08</v>
      </c>
    </row>
    <row r="22" spans="1:10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COLUMN()+(2), 1)),INDIRECT(ADDRESS(ROW()+(-6), COLUMN()+(2), 1))), 2)</f>
        <v>30.36</v>
      </c>
      <c r="I23" s="14"/>
      <c r="J23" s="14">
        <f ca="1">ROUND(INDIRECT(ADDRESS(ROW()+(0), COLUMN()+(-4), 1))*INDIRECT(ADDRESS(ROW()+(0), COLUMN()+(-2), 1))/100, 2)</f>
        <v>0.61</v>
      </c>
    </row>
    <row r="24" spans="1:10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5"/>
      <c r="J24" s="26">
        <f ca="1">ROUND(SUM(INDIRECT(ADDRESS(ROW()+(-1), COLUMN()+(0), 1)),INDIRECT(ADDRESS(ROW()+(-3), COLUMN()+(0), 1)),INDIRECT(ADDRESS(ROW()+(-7), COLUMN()+(0), 1))), 2)</f>
        <v>30.97</v>
      </c>
    </row>
    <row r="27" spans="1:10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  <c r="J27" s="27"/>
    </row>
    <row r="28" spans="1:10" ht="13.50" thickBot="1" customHeight="1">
      <c r="A28" s="28" t="s">
        <v>51</v>
      </c>
      <c r="B28" s="28"/>
      <c r="C28" s="28"/>
      <c r="D28" s="28"/>
      <c r="E28" s="29">
        <v>842016</v>
      </c>
      <c r="F28" s="29"/>
      <c r="G28" s="29">
        <v>842017</v>
      </c>
      <c r="H28" s="29"/>
      <c r="I28" s="29" t="s">
        <v>52</v>
      </c>
      <c r="J28" s="29"/>
    </row>
    <row r="29" spans="1:10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B20"/>
    <mergeCell ref="D20:E20"/>
    <mergeCell ref="F20:G20"/>
    <mergeCell ref="H20:I20"/>
    <mergeCell ref="A21:B21"/>
    <mergeCell ref="D21:E21"/>
    <mergeCell ref="F21:I21"/>
    <mergeCell ref="A22:B22"/>
    <mergeCell ref="D22:G22"/>
    <mergeCell ref="H22:I22"/>
    <mergeCell ref="A23:B23"/>
    <mergeCell ref="D23:E23"/>
    <mergeCell ref="F23:G23"/>
    <mergeCell ref="H23:I23"/>
    <mergeCell ref="A24:E24"/>
    <mergeCell ref="F24:I24"/>
    <mergeCell ref="A27:D27"/>
    <mergeCell ref="E27:F27"/>
    <mergeCell ref="G27:H27"/>
    <mergeCell ref="I27:J27"/>
    <mergeCell ref="A28:D28"/>
    <mergeCell ref="E28:F29"/>
    <mergeCell ref="G28:H29"/>
    <mergeCell ref="I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