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<sst xmlns="http://schemas.openxmlformats.org/spreadsheetml/2006/main" count="54" uniqueCount="54">
  <si>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</si>
  <si>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RTF010</t>
  </si>
  <si>
    <t xml:space="preserve">m²</t>
  </si>
  <si>
    <t xml:space="preserve">Fals sostre registrable de panells de llana de roca. Sistema "ROCKFON".</t>
  </si>
  <si>
    <r>
      <rPr>
        <sz val="8.25"/>
        <color rgb="FF000000"/>
        <rFont val="Arial"/>
        <family val="2"/>
      </rPr>
      <t xml:space="preserve">Fals sostre registrable suspès, situat a una altura menor de 4 m. Sistema "ROCKFON", constituït per: ESTRUCTURA: perfileria vista T 15, amb sola de 15 mm d'amplària, d'acer galvanitzat, color blanc, comprenent perfils primaris i secundaris, suspesos del forjat o element suport amb varetes i penjants; PANELLS: panells acústics autoportantes de llana de roca, model Blanka "ROCKFON", compostos per mòduls de 600x600x20 mm, amb una capa de pintura en la cara vista i un vel mineral en la cara oposada; acabat llis, color blanc, amb cantell recte A15. Inclús perfils angulars, fixacions per a l'ancoratge dels perfils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</si>
  <si>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</si>
  <si>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</si>
  <si>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</si>
  <si>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</si>
  <si>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</si>
  <si>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</si>
  <si>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</si>
  <si>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mt16par026aaa</t>
  </si>
  <si>
    <t xml:space="preserve">m²</t>
  </si>
  <si>
    <t xml:space="preserve">Panell acústic autoportant de llana de roca volcànica, model Blanka "ROCKFON", de resistència tèrmica 1 m²K/W, coeficient d'absorció acústica mitjà 1 per a una freqüència de 500 Hz, Euroclasse A1 de reacció al foc segons UNE-EN 13501-1, compost per mòduls de 600x600x20 mm, amb una capa de pintura en la cara vista i un vel mineral en la cara oposada; acabat llis, color blanc amb cantell recte A15 per a perfileria vista T 15.</t>
  </si>
  <si>
    <t xml:space="preserve">mt12pfr010mfa</t>
  </si>
  <si>
    <t xml:space="preserve">m</t>
  </si>
  <si>
    <t xml:space="preserve">Perfil primari en T Chicago Metallic T15 Click 2790 15x38x3600 mm "ROCKFON", d'acer galvanitzat laminat, amb la cara vista revestida amb una làmina d'alumini acabat lacat en color Blanco, segons UNE-EN 13964.</t>
  </si>
  <si>
    <t xml:space="preserve">mt12pfr010mja</t>
  </si>
  <si>
    <t xml:space="preserve">m</t>
  </si>
  <si>
    <t xml:space="preserve">Perfil secundari en T Chicago Metallic T15 Click 2790 15x38x600 mm "ROCKFON", d'acer galvanitzat laminat, amb la cara vista revestida amb una làmina d'alumini acabat lacat en color Blanco, segons UNE-EN 13964.</t>
  </si>
  <si>
    <t xml:space="preserve">mt12pfr010jea</t>
  </si>
  <si>
    <t xml:space="preserve">m</t>
  </si>
  <si>
    <t xml:space="preserve">Perfil angular en L Chicago Metallic 24x24x3050 mm "ROCKFON", d'acer galvanitzat laminat, amb la cara vista revestida amb una làmina d'alumini acabat lacat en color Blanco, segons UNE-EN 13964.</t>
  </si>
  <si>
    <t xml:space="preserve">mt12fac020b</t>
  </si>
  <si>
    <t xml:space="preserve">U</t>
  </si>
  <si>
    <t xml:space="preserve">Barra metàl·lica d'acer galvanitzat de 6 mm de diàmetre.</t>
  </si>
  <si>
    <t xml:space="preserve">mt12fac050</t>
  </si>
  <si>
    <t xml:space="preserve">U</t>
  </si>
  <si>
    <t xml:space="preserve">Accessoris per a la instal·lació de falsos sostres registrables.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</si>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</sst>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63" customWidth="1"/>
    <col min="4" max="4" width="73.78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1.02</v>
      </c>
      <c r="G10" s="11"/>
      <c r="H10" s="12">
        <v>23.58</v>
      </c>
      <c r="I10" s="12">
        <f ca="1">ROUND(INDIRECT(ADDRESS(ROW()+(0), COLUMN()+(-3), 1))*INDIRECT(ADDRESS(ROW()+(0), COLUMN()+(-1), 1)), 2)</f>
        <v>24.05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0.7</v>
      </c>
      <c r="G11" s="11"/>
      <c r="H11" s="12">
        <v>1.74</v>
      </c>
      <c r="I11" s="12">
        <f ca="1">ROUND(INDIRECT(ADDRESS(ROW()+(0), COLUMN()+(-3), 1))*INDIRECT(ADDRESS(ROW()+(0), COLUMN()+(-1), 1)), 2)</f>
        <v>1.22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1.5</v>
      </c>
      <c r="G12" s="11"/>
      <c r="H12" s="12">
        <v>1.74</v>
      </c>
      <c r="I12" s="12">
        <f ca="1">ROUND(INDIRECT(ADDRESS(ROW()+(0), COLUMN()+(-3), 1))*INDIRECT(ADDRESS(ROW()+(0), COLUMN()+(-1), 1)), 2)</f>
        <v>2.61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0.4</v>
      </c>
      <c r="G13" s="11"/>
      <c r="H13" s="12">
        <v>1.32</v>
      </c>
      <c r="I13" s="12">
        <f ca="1">ROUND(INDIRECT(ADDRESS(ROW()+(0), COLUMN()+(-3), 1))*INDIRECT(ADDRESS(ROW()+(0), COLUMN()+(-1), 1)), 2)</f>
        <v>0.53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2</v>
      </c>
      <c r="G14" s="11"/>
      <c r="H14" s="12">
        <v>0.32</v>
      </c>
      <c r="I14" s="12">
        <f ca="1">ROUND(INDIRECT(ADDRESS(ROW()+(0), COLUMN()+(-3), 1))*INDIRECT(ADDRESS(ROW()+(0), COLUMN()+(-1), 1)), 2)</f>
        <v>0.64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1.61</v>
      </c>
      <c r="I15" s="14">
        <f ca="1">ROUND(INDIRECT(ADDRESS(ROW()+(0), COLUMN()+(-3), 1))*INDIRECT(ADDRESS(ROW()+(0), COLUMN()+(-1), 1)), 2)</f>
        <v>1.61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30.66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0.264</v>
      </c>
      <c r="G18" s="11"/>
      <c r="H18" s="12">
        <v>30.63</v>
      </c>
      <c r="I18" s="12">
        <f ca="1">ROUND(INDIRECT(ADDRESS(ROW()+(0), COLUMN()+(-3), 1))*INDIRECT(ADDRESS(ROW()+(0), COLUMN()+(-1), 1)), 2)</f>
        <v>8.09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0.264</v>
      </c>
      <c r="G19" s="13"/>
      <c r="H19" s="14">
        <v>26.39</v>
      </c>
      <c r="I19" s="14">
        <f ca="1">ROUND(INDIRECT(ADDRESS(ROW()+(0), COLUMN()+(-3), 1))*INDIRECT(ADDRESS(ROW()+(0), COLUMN()+(-1), 1)), 2)</f>
        <v>6.97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15.06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45.72</v>
      </c>
      <c r="I22" s="14">
        <f ca="1">ROUND(INDIRECT(ADDRESS(ROW()+(0), COLUMN()+(-3), 1))*INDIRECT(ADDRESS(ROW()+(0), COLUMN()+(-1), 1))/100, 2)</f>
        <v>0.91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46.63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842016</v>
      </c>
      <c r="F27" s="29"/>
      <c r="G27" s="29">
        <v>842017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52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