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<sst xmlns="http://schemas.openxmlformats.org/spreadsheetml/2006/main" count="44" uniqueCount="44">
  <si>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</si>
  <si>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</si>
  <si>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</si>
  <si>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Fals sostre continu de plaques de llana de roca.</t>
  </si>
  <si>
    <r>
      <rPr>
        <sz val="8.25"/>
        <color rgb="FF000000"/>
        <rFont val="Arial"/>
        <family val="2"/>
      </rPr>
      <t xml:space="preserve">Fals sostre continu, situat a una altura menor de 4 m, format per panell acústic de llana de roca, compost per mòduls de 1200x1200x40 mm, acabat en color blanc, amb perfileria oculta T 40.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</si>
  <si>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</si>
  <si>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</si>
  <si>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</si>
  <si>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</si>
  <si>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</si>
  <si>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</si>
  <si>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</si>
  <si>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mt16par150a</t>
  </si>
  <si>
    <t xml:space="preserve">m²</t>
  </si>
  <si>
    <t xml:space="preserve">Panell acústic autoportant de llana de roca volcànica, Euroclasse A2-s1, d0 de reacció al foc, compost per mòduls de 1200x1200x40 mm, amb la cara vista revestida amb un vel de color blanc i la cara posterior revestida amb un contravel, amb resistència al desgast, inclús perfileria oculta T 40, varetes de subjecció i trapes de registre.</t>
  </si>
  <si>
    <t xml:space="preserve">mt12fta010a</t>
  </si>
  <si>
    <t xml:space="preserve">U</t>
  </si>
  <si>
    <t xml:space="preserve">Volandera de fixació.</t>
  </si>
  <si>
    <t xml:space="preserve">mt12fta020a</t>
  </si>
  <si>
    <t xml:space="preserve">U</t>
  </si>
  <si>
    <t xml:space="preserve">Roseta de fixació.</t>
  </si>
  <si>
    <t xml:space="preserve">mt12fta030a</t>
  </si>
  <si>
    <t xml:space="preserve">m</t>
  </si>
  <si>
    <t xml:space="preserve">Cinta de segellament de 40 mm d'amplada.</t>
  </si>
  <si>
    <t xml:space="preserve">mt12fta040a</t>
  </si>
  <si>
    <t xml:space="preserve">kg</t>
  </si>
  <si>
    <t xml:space="preserve">Pasta de segellament.</t>
  </si>
  <si>
    <t xml:space="preserve">mt12fta050a</t>
  </si>
  <si>
    <t xml:space="preserve">kg</t>
  </si>
  <si>
    <t xml:space="preserve">Lliscat color blanc.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</si>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</sst>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76.060000</v>
      </c>
      <c r="H10" s="12">
        <f ca="1">ROUND(INDIRECT(ADDRESS(ROW()+(0), COLUMN()+(-2), 1))*INDIRECT(ADDRESS(ROW()+(0), COLUMN()+(-1), 1)), 2)</f>
        <v>79.860000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2.380000</v>
      </c>
      <c r="H11" s="12">
        <f ca="1">ROUND(INDIRECT(ADDRESS(ROW()+(0), COLUMN()+(-2), 1))*INDIRECT(ADDRESS(ROW()+(0), COLUMN()+(-1), 1)), 2)</f>
        <v>1.670000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13.940000</v>
      </c>
      <c r="H12" s="12">
        <f ca="1">ROUND(INDIRECT(ADDRESS(ROW()+(0), COLUMN()+(-2), 1))*INDIRECT(ADDRESS(ROW()+(0), COLUMN()+(-1), 1)), 2)</f>
        <v>67.610000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0.010000</v>
      </c>
      <c r="H13" s="12">
        <f ca="1">ROUND(INDIRECT(ADDRESS(ROW()+(0), COLUMN()+(-2), 1))*INDIRECT(ADDRESS(ROW()+(0), COLUMN()+(-1), 1)), 2)</f>
        <v>0.020000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7.340000</v>
      </c>
      <c r="H14" s="12">
        <f ca="1">ROUND(INDIRECT(ADDRESS(ROW()+(0), COLUMN()+(-2), 1))*INDIRECT(ADDRESS(ROW()+(0), COLUMN()+(-1), 1)), 2)</f>
        <v>8.070000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15.380000</v>
      </c>
      <c r="H15" s="14">
        <f ca="1">ROUND(INDIRECT(ADDRESS(ROW()+(0), COLUMN()+(-2), 1))*INDIRECT(ADDRESS(ROW()+(0), COLUMN()+(-1), 1)), 2)</f>
        <v>16.920000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174.150000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0.299000</v>
      </c>
      <c r="G18" s="12">
        <v>24.570000</v>
      </c>
      <c r="H18" s="12">
        <f ca="1">ROUND(INDIRECT(ADDRESS(ROW()+(0), COLUMN()+(-2), 1))*INDIRECT(ADDRESS(ROW()+(0), COLUMN()+(-1), 1)), 2)</f>
        <v>7.350000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0.299000</v>
      </c>
      <c r="G19" s="14">
        <v>21.140000</v>
      </c>
      <c r="H19" s="14">
        <f ca="1">ROUND(INDIRECT(ADDRESS(ROW()+(0), COLUMN()+(-2), 1))*INDIRECT(ADDRESS(ROW()+(0), COLUMN()+(-1), 1)), 2)</f>
        <v>6.320000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13.670000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187.820000</v>
      </c>
      <c r="H22" s="14">
        <f ca="1">ROUND(INDIRECT(ADDRESS(ROW()+(0), COLUMN()+(-2), 1))*INDIRECT(ADDRESS(ROW()+(0), COLUMN()+(-1), 1))/100, 2)</f>
        <v>3.760000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191.580000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