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<sst xmlns="http://schemas.openxmlformats.org/spreadsheetml/2006/main" count="56" uniqueCount="56">
  <si>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</si>
  <si>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RTM015</t>
  </si>
  <si>
    <t xml:space="preserve">m²</t>
  </si>
  <si>
    <t xml:space="preserve">Fals sostre registrable de panells de llana de fusta.</t>
  </si>
  <si>
    <r>
      <rPr>
        <sz val="8.25"/>
        <color rgb="FF000000"/>
        <rFont val="Arial"/>
        <family val="2"/>
      </rPr>
      <t xml:space="preserve">Fals sostre registrable suspès, situat a una altura menor de 4 m, format per panells lleugers de llana de fusta, de 600x600 mm i 20 mm de gruix, amb perfileria vista.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</si>
  <si>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</si>
  <si>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</si>
  <si>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</si>
  <si>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</si>
  <si>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</si>
  <si>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</si>
  <si>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</si>
  <si>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mt16vkt010ha</t>
  </si>
  <si>
    <t xml:space="preserve">m²</t>
  </si>
  <si>
    <t xml:space="preserve">Panell lleuger de llana de fusta, de 600x600 mm i 20 mm de gruix, format per encenalls de fusta de 1,5 mm de diàmetre aglomerades amb ciment, resistència tèrmica 0,2777 m²K/W, conductivitat tèrmica 0,072 W/(mK), densitat 390 kg/m³, factor de resistència a la difusió del vapor d'aigua 0,4 i Euroclasse B-s1, d0 de reacció al foc, segons UNE-EN 13168, per a aïllament tèrmic i acústic i protecció enfront d'incendis, en edificació.</t>
  </si>
  <si>
    <t xml:space="preserve">mt12fpg040ita</t>
  </si>
  <si>
    <t xml:space="preserve">m</t>
  </si>
  <si>
    <t xml:space="preserve">Perfil primari T 24 24x33x3700 mm, color blanc, d'acer galvanitzat, segons UNE-EN 13964.</t>
  </si>
  <si>
    <t xml:space="preserve">mt12fpg040jpa</t>
  </si>
  <si>
    <t xml:space="preserve">m</t>
  </si>
  <si>
    <t xml:space="preserve">Perfil secundari T 24 24x33x600 mm, color blanc, d'acer galvanitzat, segons UNE-EN 13964.</t>
  </si>
  <si>
    <t xml:space="preserve">mt12fpg040jra</t>
  </si>
  <si>
    <t xml:space="preserve">m</t>
  </si>
  <si>
    <t xml:space="preserve">Perfil secundari T 24 24x33x1200 mm, color blanc, d'acer galvanitzat, segons UNE-EN 13964.</t>
  </si>
  <si>
    <t xml:space="preserve">mt12fpg030hk</t>
  </si>
  <si>
    <t xml:space="preserve">m</t>
  </si>
  <si>
    <t xml:space="preserve">Perfil angular 24/24/3000 mm, color blanc, d'acer galvanitzat, segons UNE-EN 13964.</t>
  </si>
  <si>
    <t xml:space="preserve">mt12psg210a</t>
  </si>
  <si>
    <t xml:space="preserve">U</t>
  </si>
  <si>
    <t xml:space="preserve">Penjat per a falsos sostres suspesos.</t>
  </si>
  <si>
    <t xml:space="preserve">mt12psg210b</t>
  </si>
  <si>
    <t xml:space="preserve">U</t>
  </si>
  <si>
    <t xml:space="preserve">Segur per a la fixació del penjant, en falsos sostres suspesos.</t>
  </si>
  <si>
    <t xml:space="preserve">mt12psg210c</t>
  </si>
  <si>
    <t xml:space="preserve">U</t>
  </si>
  <si>
    <t xml:space="preserve">Connexió superior per fixar la vareta al penjant, en falsos sostres suspesos.</t>
  </si>
  <si>
    <t xml:space="preserve">mt12psg190</t>
  </si>
  <si>
    <t xml:space="preserve">U</t>
  </si>
  <si>
    <t xml:space="preserve">Barnilla de penjament.</t>
  </si>
  <si>
    <t xml:space="preserve">mt12psg220</t>
  </si>
  <si>
    <t xml:space="preserve">U</t>
  </si>
  <si>
    <t xml:space="preserve">Fixació composta per tac i cargol 5x27.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</si>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</sst>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5.27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1.020000</v>
      </c>
      <c r="G10" s="12">
        <v>11.350000</v>
      </c>
      <c r="H10" s="12">
        <f ca="1">ROUND(INDIRECT(ADDRESS(ROW()+(0), COLUMN()+(-2), 1))*INDIRECT(ADDRESS(ROW()+(0), COLUMN()+(-1), 1)), 2)</f>
        <v>11.580000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1.050000</v>
      </c>
      <c r="G11" s="12">
        <v>0.610000</v>
      </c>
      <c r="H11" s="12">
        <f ca="1">ROUND(INDIRECT(ADDRESS(ROW()+(0), COLUMN()+(-2), 1))*INDIRECT(ADDRESS(ROW()+(0), COLUMN()+(-1), 1)), 2)</f>
        <v>0.640000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1.050000</v>
      </c>
      <c r="G12" s="12">
        <v>0.610000</v>
      </c>
      <c r="H12" s="12">
        <f ca="1">ROUND(INDIRECT(ADDRESS(ROW()+(0), COLUMN()+(-2), 1))*INDIRECT(ADDRESS(ROW()+(0), COLUMN()+(-1), 1)), 2)</f>
        <v>0.640000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1.050000</v>
      </c>
      <c r="G13" s="12">
        <v>0.610000</v>
      </c>
      <c r="H13" s="12">
        <f ca="1">ROUND(INDIRECT(ADDRESS(ROW()+(0), COLUMN()+(-2), 1))*INDIRECT(ADDRESS(ROW()+(0), COLUMN()+(-1), 1)), 2)</f>
        <v>0.640000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0.500000</v>
      </c>
      <c r="G14" s="12">
        <v>0.490000</v>
      </c>
      <c r="H14" s="12">
        <f ca="1">ROUND(INDIRECT(ADDRESS(ROW()+(0), COLUMN()+(-2), 1))*INDIRECT(ADDRESS(ROW()+(0), COLUMN()+(-1), 1)), 2)</f>
        <v>0.250000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0.900000</v>
      </c>
      <c r="G15" s="12">
        <v>0.800000</v>
      </c>
      <c r="H15" s="12">
        <f ca="1">ROUND(INDIRECT(ADDRESS(ROW()+(0), COLUMN()+(-2), 1))*INDIRECT(ADDRESS(ROW()+(0), COLUMN()+(-1), 1)), 2)</f>
        <v>0.720000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0.900000</v>
      </c>
      <c r="G16" s="12">
        <v>0.130000</v>
      </c>
      <c r="H16" s="12">
        <f ca="1">ROUND(INDIRECT(ADDRESS(ROW()+(0), COLUMN()+(-2), 1))*INDIRECT(ADDRESS(ROW()+(0), COLUMN()+(-1), 1)), 2)</f>
        <v>0.120000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0.900000</v>
      </c>
      <c r="G17" s="12">
        <v>0.980000</v>
      </c>
      <c r="H17" s="12">
        <f ca="1">ROUND(INDIRECT(ADDRESS(ROW()+(0), COLUMN()+(-2), 1))*INDIRECT(ADDRESS(ROW()+(0), COLUMN()+(-1), 1)), 2)</f>
        <v>0.880000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0.900000</v>
      </c>
      <c r="G18" s="12">
        <v>0.440000</v>
      </c>
      <c r="H18" s="12">
        <f ca="1">ROUND(INDIRECT(ADDRESS(ROW()+(0), COLUMN()+(-2), 1))*INDIRECT(ADDRESS(ROW()+(0), COLUMN()+(-1), 1)), 2)</f>
        <v>0.400000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0.900000</v>
      </c>
      <c r="G19" s="14">
        <v>0.060000</v>
      </c>
      <c r="H19" s="14">
        <f ca="1">ROUND(INDIRECT(ADDRESS(ROW()+(0), COLUMN()+(-2), 1))*INDIRECT(ADDRESS(ROW()+(0), COLUMN()+(-1), 1)), 2)</f>
        <v>0.050000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15.920000</v>
      </c>
    </row>
    <row r="21" spans="1:8" ht="13.50" thickBot="1" customHeight="1">
      <c r="A21" s="15">
        <v>2.000000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0.215000</v>
      </c>
      <c r="G22" s="12">
        <v>24.570000</v>
      </c>
      <c r="H22" s="12">
        <f ca="1">ROUND(INDIRECT(ADDRESS(ROW()+(0), COLUMN()+(-2), 1))*INDIRECT(ADDRESS(ROW()+(0), COLUMN()+(-1), 1)), 2)</f>
        <v>5.280000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0.215000</v>
      </c>
      <c r="G23" s="14">
        <v>21.140000</v>
      </c>
      <c r="H23" s="14">
        <f ca="1">ROUND(INDIRECT(ADDRESS(ROW()+(0), COLUMN()+(-2), 1))*INDIRECT(ADDRESS(ROW()+(0), COLUMN()+(-1), 1)), 2)</f>
        <v>4.550000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9.830000</v>
      </c>
    </row>
    <row r="25" spans="1:8" ht="13.50" thickBot="1" customHeight="1">
      <c r="A25" s="15">
        <v>3.000000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2.000000</v>
      </c>
      <c r="G26" s="14">
        <f ca="1">ROUND(SUM(INDIRECT(ADDRESS(ROW()+(-2), COLUMN()+(1), 1)),INDIRECT(ADDRESS(ROW()+(-6), COLUMN()+(1), 1))), 2)</f>
        <v>25.750000</v>
      </c>
      <c r="H26" s="14">
        <f ca="1">ROUND(INDIRECT(ADDRESS(ROW()+(0), COLUMN()+(-2), 1))*INDIRECT(ADDRESS(ROW()+(0), COLUMN()+(-1), 1))/100, 2)</f>
        <v>0.520000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26.270000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