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<sst xmlns="http://schemas.openxmlformats.org/spreadsheetml/2006/main" count="52" uniqueCount="52">
  <si>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</si>
  <si>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RTM041</t>
  </si>
  <si>
    <t xml:space="preserve">m²</t>
  </si>
  <si>
    <t xml:space="preserve">Fals sostre continu de lamel·les de fusta massissa.</t>
  </si>
  <si>
    <r>
      <rPr>
        <sz val="8.25"/>
        <color rgb="FF000000"/>
        <rFont val="Arial"/>
        <family val="2"/>
      </rPr>
      <t xml:space="preserve">Fals sostre continu suspès, per a exterior, situat a una altura menor de 4 m, constituït per: ESTRUCTURA: estructura metàl·lica d'acer galvanitzat de perfils T 24 24x33x3700 mm, amb una modulació de 600 mm, suspesos del forjat o element suport horitzontal de fusta amb varetes i penjants cada 1200 mm i perfils distanciadors encastats en els perfils primaris; LAMEL·LES DE FUSTA: lamel·les de pi silvestre (Pinus sylvestris), amb vora encadellada i estries en la cara oculta, acabat envernissat, de 3000x96x16 mm, amb classe d'ús 1 i 2, segons UNE-EN 335. Inclús fixacions per a l'ancoratge dels perfils i clips per a la fixació de les lamel·les de fusta als perfils.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</si>
  <si>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</si>
  <si>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</si>
  <si>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</si>
  <si>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</si>
  <si>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</si>
  <si>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</si>
  <si>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</si>
  <si>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mt07emr111a</t>
  </si>
  <si>
    <t xml:space="preserve">U</t>
  </si>
  <si>
    <t xml:space="preserve">Clau, de 4 mm de diàmetre i 40 mm de longitud, d'acer galvanitzat d'alta adherència.</t>
  </si>
  <si>
    <t xml:space="preserve">mt12psg190</t>
  </si>
  <si>
    <t xml:space="preserve">U</t>
  </si>
  <si>
    <t xml:space="preserve">Barnilla de penjament.</t>
  </si>
  <si>
    <t xml:space="preserve">mt12psg210c</t>
  </si>
  <si>
    <t xml:space="preserve">U</t>
  </si>
  <si>
    <t xml:space="preserve">Connexió superior per fixar la vareta al penjant, en falsos sostres suspesos.</t>
  </si>
  <si>
    <t xml:space="preserve">mt12psg210b</t>
  </si>
  <si>
    <t xml:space="preserve">U</t>
  </si>
  <si>
    <t xml:space="preserve">Segur per a la fixació del penjant, en falsos sostres suspesos.</t>
  </si>
  <si>
    <t xml:space="preserve">mt12psg210a</t>
  </si>
  <si>
    <t xml:space="preserve">U</t>
  </si>
  <si>
    <t xml:space="preserve">Penjat per a falsos sostres suspesos.</t>
  </si>
  <si>
    <t xml:space="preserve">mt12fpg040hj</t>
  </si>
  <si>
    <t xml:space="preserve">m</t>
  </si>
  <si>
    <t xml:space="preserve">Perfil primari T 24 24x33x3700 mm, color blanc, d'acer galvanitzat, segons UNE-EN 13964.</t>
  </si>
  <si>
    <t xml:space="preserve">mt22www100</t>
  </si>
  <si>
    <t xml:space="preserve">U</t>
  </si>
  <si>
    <t xml:space="preserve">Clip d'acer galvanitzat, per a la subjecció de lamel·les de fusta en falsos sostres continus suspesos amb perfils en T.</t>
  </si>
  <si>
    <t xml:space="preserve">mt12fpg070b</t>
  </si>
  <si>
    <t xml:space="preserve">m</t>
  </si>
  <si>
    <t xml:space="preserve">Perfil distanciador en U 26/15,5/600 mm, d'acer galvanitzat.</t>
  </si>
  <si>
    <t xml:space="preserve">mt22bar030a</t>
  </si>
  <si>
    <t xml:space="preserve">m²</t>
  </si>
  <si>
    <t xml:space="preserve">Lamel·les de pi silvestre (Pinus sylvestris), amb vora encadellada i estries en la cara oculta, acabat envernissat, de 3000x96x16 mm, amb classe d'ús 1 i 2, segons UNE-EN 335.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</si>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</sst>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0.05</v>
      </c>
      <c r="H10" s="12">
        <f ca="1">ROUND(INDIRECT(ADDRESS(ROW()+(0), COLUMN()+(-2), 1))*INDIRECT(ADDRESS(ROW()+(0), COLUMN()+(-1), 1)), 2)</f>
        <v>0.05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0.33</v>
      </c>
      <c r="H11" s="12">
        <f ca="1">ROUND(INDIRECT(ADDRESS(ROW()+(0), COLUMN()+(-2), 1))*INDIRECT(ADDRESS(ROW()+(0), COLUMN()+(-1), 1)), 2)</f>
        <v>0.43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0.75</v>
      </c>
      <c r="H12" s="12">
        <f ca="1">ROUND(INDIRECT(ADDRESS(ROW()+(0), COLUMN()+(-2), 1))*INDIRECT(ADDRESS(ROW()+(0), COLUMN()+(-1), 1)), 2)</f>
        <v>1.13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0.1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0.6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0.61</v>
      </c>
      <c r="H15" s="12">
        <f ca="1">ROUND(INDIRECT(ADDRESS(ROW()+(0), COLUMN()+(-2), 1))*INDIRECT(ADDRESS(ROW()+(0), COLUMN()+(-1), 1)), 2)</f>
        <v>0.64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0.4</v>
      </c>
      <c r="H16" s="12">
        <f ca="1">ROUND(INDIRECT(ADDRESS(ROW()+(0), COLUMN()+(-2), 1))*INDIRECT(ADDRESS(ROW()+(0), COLUMN()+(-1), 1)), 2)</f>
        <v>4.8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0.4</v>
      </c>
      <c r="H17" s="12">
        <f ca="1">ROUND(INDIRECT(ADDRESS(ROW()+(0), COLUMN()+(-2), 1))*INDIRECT(ADDRESS(ROW()+(0), COLUMN()+(-1), 1)), 2)</f>
        <v>0.2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1.05</v>
      </c>
      <c r="G18" s="14">
        <v>25.61</v>
      </c>
      <c r="H18" s="14">
        <f ca="1">ROUND(INDIRECT(ADDRESS(ROW()+(0), COLUMN()+(-2), 1))*INDIRECT(ADDRESS(ROW()+(0), COLUMN()+(-1), 1)), 2)</f>
        <v>26.89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0.581</v>
      </c>
      <c r="G21" s="12">
        <v>25.32</v>
      </c>
      <c r="H21" s="12">
        <f ca="1">ROUND(INDIRECT(ADDRESS(ROW()+(0), COLUMN()+(-2), 1))*INDIRECT(ADDRESS(ROW()+(0), COLUMN()+(-1), 1)), 2)</f>
        <v>14.71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0.581</v>
      </c>
      <c r="G22" s="14">
        <v>21.75</v>
      </c>
      <c r="H22" s="14">
        <f ca="1">ROUND(INDIRECT(ADDRESS(ROW()+(0), COLUMN()+(-2), 1))*INDIRECT(ADDRESS(ROW()+(0), COLUMN()+(-1), 1)), 2)</f>
        <v>12.64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27.35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62.54</v>
      </c>
      <c r="H25" s="14">
        <f ca="1">ROUND(INDIRECT(ADDRESS(ROW()+(0), COLUMN()+(-2), 1))*INDIRECT(ADDRESS(ROW()+(0), COLUMN()+(-1), 1))/100, 2)</f>
        <v>1.25</v>
      </c>
    </row>
    <row r="26" spans="1:8" ht="13.50" thickBot="1" customHeight="1">
      <c r="A26" s="8"/>
      <c r="B26" s="8"/>
      <c r="C26" s="8"/>
      <c r="D26" s="8"/>
      <c r="E26" s="8"/>
      <c r="F26" s="21" t="s">
        <v>51</v>
      </c>
      <c r="G26" s="21"/>
      <c r="H26" s="22">
        <f ca="1">ROUND(SUM(INDIRECT(ADDRESS(ROW()+(-1), COLUMN()+(0), 1)),INDIRECT(ADDRESS(ROW()+(-3), COLUMN()+(0), 1)),INDIRECT(ADDRESS(ROW()+(-7), COLUMN()+(0), 1))), 2)</f>
        <v>63.79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