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<sst xmlns="http://schemas.openxmlformats.org/spreadsheetml/2006/main" count="76" uniqueCount="76">
  <si>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</si>
  <si>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RTN001</t>
  </si>
  <si>
    <t xml:space="preserve">m²</t>
  </si>
  <si>
    <t xml:space="preserve">Fals sostre continu de plaques de guix natural (GRG).</t>
  </si>
  <si>
    <r>
      <rPr>
        <sz val="8.25"/>
        <color rgb="FF000000"/>
        <rFont val="Arial"/>
        <family val="2"/>
      </rPr>
      <t xml:space="preserve">Fals sostre continu suspès, llis, 13+18, situat a una altura menor de 4 m, amb nivell de qualitat de l'acabat Q3, constituït per: ESTRUCTURA: estructura metàl·lica d'acer galvanitzat de mestres primàries 47/18 mm amb una modulació de 400 mm i suspeses del sostre o element suport de formigó amb forquilles de penjant i varetes; PLAQUES: una capa de plaques de guix natural (GRG), sense cartró, estàndard / UNE-EN 13815 - 600 / 1200 / 13 / amb les vores longitudinals desiguals. Inclús banda estanca autoadhesiva, perfils angular, fixacions per a l'ancoratge dels perfils, cargols per a la fixació de les plaques, pasta de segellament; pasta d'acabat, massilla monocomponent; per al segellat de trobades perimetrals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</si>
  <si>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</si>
  <si>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</si>
  <si>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</si>
  <si>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</si>
  <si>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</si>
  <si>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</si>
  <si>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</si>
  <si>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mt12pna080a</t>
  </si>
  <si>
    <t xml:space="preserve">m</t>
  </si>
  <si>
    <t xml:space="preserve">Banda estanca autoadhesiva, d'escuma de polietilè reticulat de cel·les tancades, de 30 mm d'amplada; per a l'estanquitat de la base i l'aïllament acústic del perímetre en envans i extradossats de plaques.</t>
  </si>
  <si>
    <t xml:space="preserve">mt12pna100a</t>
  </si>
  <si>
    <t xml:space="preserve">m</t>
  </si>
  <si>
    <t xml:space="preserve">Perfil angular, d'acer galvanitzat, fabricat mitjançant laminació en fred, de 3000 mm de longitud, 30x30 mm de secció i 0,60 mm de gruix, per la realització d'extradossats autoportants i sostres, segons UNE-EN 14195.</t>
  </si>
  <si>
    <t xml:space="preserve">mt12pna025a</t>
  </si>
  <si>
    <t xml:space="preserve">U</t>
  </si>
  <si>
    <t xml:space="preserve">Fixació composta per tac i cargol de cap aixamfranat, de 5x30 mm.</t>
  </si>
  <si>
    <t xml:space="preserve">mt12pna028a</t>
  </si>
  <si>
    <t xml:space="preserve">U</t>
  </si>
  <si>
    <t xml:space="preserve">Tac d'expansió M6.</t>
  </si>
  <si>
    <t xml:space="preserve">mt12pna027a</t>
  </si>
  <si>
    <t xml:space="preserve">m</t>
  </si>
  <si>
    <t xml:space="preserve">Vareta roscada galvanitzada, de 6 mm de diàmetre i 1000 mm de longitud, amb dues femelles i una volandera.</t>
  </si>
  <si>
    <t xml:space="preserve">mt12pna120a</t>
  </si>
  <si>
    <t xml:space="preserve">U</t>
  </si>
  <si>
    <t xml:space="preserve">Forquilla de suspensió, per a mestra 47/18.</t>
  </si>
  <si>
    <t xml:space="preserve">mt12pna090a</t>
  </si>
  <si>
    <t xml:space="preserve">m</t>
  </si>
  <si>
    <t xml:space="preserve">Mestra 47/18 de xapa d'acer galvanitzat, de 47 mm d'amplada i 0,60 mm de gruix, segons UNE-EN 14195.</t>
  </si>
  <si>
    <t xml:space="preserve">mt12pna010ad</t>
  </si>
  <si>
    <t xml:space="preserve">m²</t>
  </si>
  <si>
    <t xml:space="preserve">Placa de guix natural (GRG), sense cartró, estàndard / UNE-EN 13815 - 600 / 1200 / 13 / amb les vores longitudinals desiguals, formada per una ànima de guix d'origen natural reforçada per la inclusió en la massa de fibra de vidre; Euroclasse A1 de reacció al foc, segons UNE-EN 13501-1.</t>
  </si>
  <si>
    <t xml:space="preserve">mt12pna020b</t>
  </si>
  <si>
    <t xml:space="preserve">U</t>
  </si>
  <si>
    <t xml:space="preserve">Cargol autoperforant, amb cap de trompeta, de 25 mm de longitud, per a instal·lació de plaques de guix natural (GRG) sobre perfils de gruix inferior a 6 mm.</t>
  </si>
  <si>
    <t xml:space="preserve">mt12pna030bp</t>
  </si>
  <si>
    <t xml:space="preserve">kg</t>
  </si>
  <si>
    <t xml:space="preserve">Pasta de segellament, d'enduriment normal (60 minuts), amb additiu hidròfug; per a aplicació manual o mecànica sense cinta de segellament.</t>
  </si>
  <si>
    <t xml:space="preserve">mt12pna030ow</t>
  </si>
  <si>
    <t xml:space="preserve">kg</t>
  </si>
  <si>
    <t xml:space="preserve">Pasta d'acabat, d'adormiment lent (90 minuts).</t>
  </si>
  <si>
    <t xml:space="preserve">mt12pna040b</t>
  </si>
  <si>
    <t xml:space="preserve">U</t>
  </si>
  <si>
    <t xml:space="preserve">Cartutx de 300 cm³ de massilla monocomponent; per al segellat de trobades perimetrals.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</si>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</sst>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73.7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1.36</v>
      </c>
      <c r="G10" s="11"/>
      <c r="H10" s="12">
        <v>0.26</v>
      </c>
      <c r="I10" s="12">
        <f ca="1">ROUND(INDIRECT(ADDRESS(ROW()+(0), COLUMN()+(-3), 1))*INDIRECT(ADDRESS(ROW()+(0), COLUMN()+(-1), 1)), 2)</f>
        <v>0.35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0.88</v>
      </c>
      <c r="I11" s="12">
        <f ca="1">ROUND(INDIRECT(ADDRESS(ROW()+(0), COLUMN()+(-3), 1))*INDIRECT(ADDRESS(ROW()+(0), COLUMN()+(-1), 1)), 2)</f>
        <v>0.35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1.36</v>
      </c>
      <c r="G12" s="11"/>
      <c r="H12" s="12">
        <v>0.08</v>
      </c>
      <c r="I12" s="12">
        <f ca="1">ROUND(INDIRECT(ADDRESS(ROW()+(0), COLUMN()+(-3), 1))*INDIRECT(ADDRESS(ROW()+(0), COLUMN()+(-1), 1)), 2)</f>
        <v>0.11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1.36</v>
      </c>
      <c r="G13" s="11"/>
      <c r="H13" s="12">
        <v>0.13</v>
      </c>
      <c r="I13" s="12">
        <f ca="1">ROUND(INDIRECT(ADDRESS(ROW()+(0), COLUMN()+(-3), 1))*INDIRECT(ADDRESS(ROW()+(0), COLUMN()+(-1), 1)), 2)</f>
        <v>0.18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1.36</v>
      </c>
      <c r="G14" s="11"/>
      <c r="H14" s="12">
        <v>0.6</v>
      </c>
      <c r="I14" s="12">
        <f ca="1">ROUND(INDIRECT(ADDRESS(ROW()+(0), COLUMN()+(-3), 1))*INDIRECT(ADDRESS(ROW()+(0), COLUMN()+(-1), 1)), 2)</f>
        <v>0.82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1.36</v>
      </c>
      <c r="G15" s="11"/>
      <c r="H15" s="12">
        <v>0.19</v>
      </c>
      <c r="I15" s="12">
        <f ca="1">ROUND(INDIRECT(ADDRESS(ROW()+(0), COLUMN()+(-3), 1))*INDIRECT(ADDRESS(ROW()+(0), COLUMN()+(-1), 1)), 2)</f>
        <v>0.26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1.22</v>
      </c>
      <c r="I16" s="12">
        <f ca="1">ROUND(INDIRECT(ADDRESS(ROW()+(0), COLUMN()+(-3), 1))*INDIRECT(ADDRESS(ROW()+(0), COLUMN()+(-1), 1)), 2)</f>
        <v>3.66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1.02</v>
      </c>
      <c r="G17" s="11"/>
      <c r="H17" s="12">
        <v>4.7</v>
      </c>
      <c r="I17" s="12">
        <f ca="1">ROUND(INDIRECT(ADDRESS(ROW()+(0), COLUMN()+(-3), 1))*INDIRECT(ADDRESS(ROW()+(0), COLUMN()+(-1), 1)), 2)</f>
        <v>4.79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18</v>
      </c>
      <c r="G18" s="11"/>
      <c r="H18" s="12">
        <v>0.02</v>
      </c>
      <c r="I18" s="12">
        <f ca="1">ROUND(INDIRECT(ADDRESS(ROW()+(0), COLUMN()+(-3), 1))*INDIRECT(ADDRESS(ROW()+(0), COLUMN()+(-1), 1)), 2)</f>
        <v>0.36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0.11</v>
      </c>
      <c r="G19" s="11"/>
      <c r="H19" s="12">
        <v>2.17</v>
      </c>
      <c r="I19" s="12">
        <f ca="1">ROUND(INDIRECT(ADDRESS(ROW()+(0), COLUMN()+(-3), 1))*INDIRECT(ADDRESS(ROW()+(0), COLUMN()+(-1), 1)), 2)</f>
        <v>0.24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0.11</v>
      </c>
      <c r="G20" s="11"/>
      <c r="H20" s="12">
        <v>0.86</v>
      </c>
      <c r="I20" s="12">
        <f ca="1">ROUND(INDIRECT(ADDRESS(ROW()+(0), COLUMN()+(-3), 1))*INDIRECT(ADDRESS(ROW()+(0), COLUMN()+(-1), 1)), 2)</f>
        <v>0.09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0.033</v>
      </c>
      <c r="G21" s="13"/>
      <c r="H21" s="14">
        <v>4.06</v>
      </c>
      <c r="I21" s="14">
        <f ca="1">ROUND(INDIRECT(ADDRESS(ROW()+(0), COLUMN()+(-3), 1))*INDIRECT(ADDRESS(ROW()+(0), COLUMN()+(-1), 1)), 2)</f>
        <v>0.13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11.34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0.347</v>
      </c>
      <c r="G24" s="11"/>
      <c r="H24" s="12">
        <v>29.34</v>
      </c>
      <c r="I24" s="12">
        <f ca="1">ROUND(INDIRECT(ADDRESS(ROW()+(0), COLUMN()+(-3), 1))*INDIRECT(ADDRESS(ROW()+(0), COLUMN()+(-1), 1)), 2)</f>
        <v>10.18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0.128</v>
      </c>
      <c r="G25" s="13"/>
      <c r="H25" s="14">
        <v>25.28</v>
      </c>
      <c r="I25" s="14">
        <f ca="1">ROUND(INDIRECT(ADDRESS(ROW()+(0), COLUMN()+(-3), 1))*INDIRECT(ADDRESS(ROW()+(0), COLUMN()+(-1), 1)), 2)</f>
        <v>3.24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13.42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24.76</v>
      </c>
      <c r="I28" s="14">
        <f ca="1">ROUND(INDIRECT(ADDRESS(ROW()+(0), COLUMN()+(-3), 1))*INDIRECT(ADDRESS(ROW()+(0), COLUMN()+(-1), 1))/100, 2)</f>
        <v>0.5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25.26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162007</v>
      </c>
      <c r="F36" s="29"/>
      <c r="G36" s="29">
        <v>162008</v>
      </c>
      <c r="H36" s="29"/>
      <c r="I36" s="29" t="s">
        <v>71</v>
      </c>
    </row>
    <row r="37" spans="1:9" ht="13.5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</row>
  </sheetData>
  <mergeCells count="8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