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<sst xmlns="http://schemas.openxmlformats.org/spreadsheetml/2006/main" count="38" uniqueCount="38">
  <si>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</si>
  <si>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SAC020</t>
  </si>
  <si>
    <t xml:space="preserve">U</t>
  </si>
  <si>
    <t xml:space="preserve">Aparell sanitari amb conjunt d'aixetes</t>
  </si>
  <si>
    <r>
      <rPr>
        <sz val="8.25"/>
        <color rgb="FF000000"/>
        <rFont val="Arial"/>
        <family val="2"/>
      </rPr>
      <t xml:space="preserve">Lavabo de porcellana sanitària amb pedestal, gamma bàsica, color blanc, de 520x410 mm, amb aixeteria monocomandament, gamma bàsica, acabat cromat, amb airejador i desguàs, acabat. Inclús aixetes de regulació, enllaços d'alimentació flexibles i closa amb silicona.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</si>
  <si>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</si>
  <si>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</si>
  <si>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</si>
  <si>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</si>
  <si>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</si>
  <si>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</si>
  <si>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</si>
  <si>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mt30lps010aa</t>
  </si>
  <si>
    <t xml:space="preserve">U</t>
  </si>
  <si>
    <t xml:space="preserve">Lavabo de porcellana sanitària, amb peu, gamma bàsica, color blanc, de 520x410 mm, amb joc de fixació, segons UNE 67001.</t>
  </si>
  <si>
    <t xml:space="preserve">mt31gmg010a</t>
  </si>
  <si>
    <t xml:space="preserve">U</t>
  </si>
  <si>
    <t xml:space="preserve">Aixetes monocomandament amb cartutx ceràmic per a lavabo, gamma bàsica, acabat cromat, compost d'airejador, desguàs automàtic i enllaços d'alimentació flexibles, segons UNE-EN 200.</t>
  </si>
  <si>
    <t xml:space="preserve">mt36www005b</t>
  </si>
  <si>
    <t xml:space="preserve">U</t>
  </si>
  <si>
    <t xml:space="preserve">Acoblament a paret colzat amb plafó, de PVC, sèrie B, color blanc, per evacuació d'aigües residuals (a baixa i alta temperatura) en l'interior dels edificis, enllaç mixt de 1 1/4"x40 mm de diàmetre, segons UNE-EN 1329-1, amb vàlvula de desguàs.</t>
  </si>
  <si>
    <t xml:space="preserve">mt30lla010</t>
  </si>
  <si>
    <t xml:space="preserve">U</t>
  </si>
  <si>
    <t xml:space="preserve">Aixeta de regulació de 1/2", per a lavabo o bidet, acabat cromat.</t>
  </si>
  <si>
    <t xml:space="preserve">mt30www005</t>
  </si>
  <si>
    <t xml:space="preserve">U</t>
  </si>
  <si>
    <t xml:space="preserve">Cartutx de 300 ml de silicona àcida monocomponent, fungicida, per a segellat de junts en ambients humits.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</si>
  <si>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</si>
  <si>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</si>
  <si>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</si>
  <si>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</si>
  <si>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</si>
  <si>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</si>
  <si>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</si>
  <si>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</si>
  <si>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</si>
  <si>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130,80€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</si>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</sst>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19" customWidth="1"/>
    <col min="4" max="4" width="6.63" customWidth="1"/>
    <col min="5" max="5" width="73.44" customWidth="1"/>
    <col min="6" max="6" width="12.75" customWidth="1"/>
    <col min="7" max="7" width="11.2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104.43</v>
      </c>
      <c r="H10" s="12">
        <f ca="1">ROUND(INDIRECT(ADDRESS(ROW()+(0), COLUMN()+(-2), 1))*INDIRECT(ADDRESS(ROW()+(0), COLUMN()+(-1), 1)), 2)</f>
        <v>104.43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76.32</v>
      </c>
      <c r="H11" s="12">
        <f ca="1">ROUND(INDIRECT(ADDRESS(ROW()+(0), COLUMN()+(-2), 1))*INDIRECT(ADDRESS(ROW()+(0), COLUMN()+(-1), 1)), 2)</f>
        <v>76.32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</v>
      </c>
      <c r="G12" s="12">
        <v>10.95</v>
      </c>
      <c r="H12" s="12">
        <f ca="1">ROUND(INDIRECT(ADDRESS(ROW()+(0), COLUMN()+(-2), 1))*INDIRECT(ADDRESS(ROW()+(0), COLUMN()+(-1), 1)), 2)</f>
        <v>10.95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2</v>
      </c>
      <c r="G13" s="12">
        <v>20.32</v>
      </c>
      <c r="H13" s="12">
        <f ca="1">ROUND(INDIRECT(ADDRESS(ROW()+(0), COLUMN()+(-2), 1))*INDIRECT(ADDRESS(ROW()+(0), COLUMN()+(-1), 1)), 2)</f>
        <v>40.64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0.012</v>
      </c>
      <c r="G14" s="14">
        <v>7.5</v>
      </c>
      <c r="H14" s="14">
        <f ca="1">ROUND(INDIRECT(ADDRESS(ROW()+(0), COLUMN()+(-2), 1))*INDIRECT(ADDRESS(ROW()+(0), COLUMN()+(-1), 1)), 2)</f>
        <v>0.09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232.43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1.319</v>
      </c>
      <c r="G17" s="14">
        <v>30.63</v>
      </c>
      <c r="H17" s="14">
        <f ca="1">ROUND(INDIRECT(ADDRESS(ROW()+(0), COLUMN()+(-2), 1))*INDIRECT(ADDRESS(ROW()+(0), COLUMN()+(-1), 1)), 2)</f>
        <v>40.4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40.4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1)),INDIRECT(ADDRESS(ROW()+(-5), COLUMN()+(1), 1))), 2)</f>
        <v>272.83</v>
      </c>
      <c r="H20" s="14">
        <f ca="1">ROUND(INDIRECT(ADDRESS(ROW()+(0), COLUMN()+(-2), 1))*INDIRECT(ADDRESS(ROW()+(0), COLUMN()+(-1), 1))/100, 2)</f>
        <v>5.46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1)),INDIRECT(ADDRESS(ROW()+(-6), COLUMN()+(0), 1))), 2)</f>
        <v>278.29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