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<sst xmlns="http://schemas.openxmlformats.org/spreadsheetml/2006/main" count="54" uniqueCount="54">
  <si>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</si>
  <si>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SAI010</t>
  </si>
  <si>
    <t xml:space="preserve">U</t>
  </si>
  <si>
    <t xml:space="preserve">Wàter amb dipòsit baix, de porcellana sanitària, "ROCA".</t>
  </si>
  <si>
    <r>
      <rPr>
        <sz val="8.25"/>
        <color rgb="FF000000"/>
        <rFont val="Arial"/>
        <family val="2"/>
      </rPr>
      <t xml:space="preserve">Tassa de vàter de dipòsit baix, de porcellana sanitària, model Meridian "ROCA", color Blanco, de 370x645x790 mm, amb cisterna de vàter, de doble descàrrega, de 360x140x355 mm, seient i tapa de vàter, de caiguda esmorteïda. Inclús aixeta de regulació, enllaç d'alimentació flexible i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</si>
  <si>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</si>
  <si>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</si>
  <si>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</si>
  <si>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</si>
  <si>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</si>
  <si>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</si>
  <si>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</si>
  <si>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mt30smr019a</t>
  </si>
  <si>
    <t xml:space="preserve">U</t>
  </si>
  <si>
    <t xml:space="preserve">Tassa de vàter de dipòsit baix, de porcellana sanitària, model Meridian "ROCA", color Blanco, de 370x645x790 mm, amb joc de fixació, segons UNE-EN 997.</t>
  </si>
  <si>
    <t xml:space="preserve">mt30smr021a</t>
  </si>
  <si>
    <t xml:space="preserve">U</t>
  </si>
  <si>
    <t xml:space="preserve">Cisterna de vàter, de doble descàrrega, de porcellana sanitària, model Meridian "ROCA", color Blanco, de 360x140x355 mm, amb joc de mecanismes de doble descàrrega de 3/4,5 litres, segons UNE-EN 997.</t>
  </si>
  <si>
    <t xml:space="preserve">mt30smr022a</t>
  </si>
  <si>
    <t xml:space="preserve">U</t>
  </si>
  <si>
    <t xml:space="preserve">Seient i tapa de vàter, de caiguda esmorteïda, model Meridian "ROCA", color Blanco.</t>
  </si>
  <si>
    <t xml:space="preserve">mt30smr500</t>
  </si>
  <si>
    <t xml:space="preserve">U</t>
  </si>
  <si>
    <t xml:space="preserve">Colze per a evacuació vertical del vàter, "ROCA", segons UNE-EN 997.</t>
  </si>
  <si>
    <t xml:space="preserve">mt30lla020</t>
  </si>
  <si>
    <t xml:space="preserve">U</t>
  </si>
  <si>
    <t xml:space="preserve">Aixeta de regulació de 1/2", per a vàter, acabat cromat.</t>
  </si>
  <si>
    <t xml:space="preserve">mt38tew010a</t>
  </si>
  <si>
    <t xml:space="preserve">U</t>
  </si>
  <si>
    <t xml:space="preserve">Tirantet flexible de 20 cm i 1/2" de diàmetre.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</si>
  <si>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</si>
  <si>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</si>
  <si>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</si>
  <si>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</si>
  <si>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</si>
  <si>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</si>
  <si>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</si>
  <si>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</si>
  <si>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</si>
  <si>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</si>
  <si>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</si>
  <si>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</si>
  <si>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90,49€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</si>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</sst>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187.6</v>
      </c>
      <c r="I10" s="12">
        <f ca="1">ROUND(INDIRECT(ADDRESS(ROW()+(0), COLUMN()+(-3), 1))*INDIRECT(ADDRESS(ROW()+(0), COLUMN()+(-1), 1)), 2)</f>
        <v>187.6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187.6</v>
      </c>
      <c r="I11" s="12">
        <f ca="1">ROUND(INDIRECT(ADDRESS(ROW()+(0), COLUMN()+(-3), 1))*INDIRECT(ADDRESS(ROW()+(0), COLUMN()+(-1), 1)), 2)</f>
        <v>187.6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125.58</v>
      </c>
      <c r="I12" s="12">
        <f ca="1">ROUND(INDIRECT(ADDRESS(ROW()+(0), COLUMN()+(-3), 1))*INDIRECT(ADDRESS(ROW()+(0), COLUMN()+(-1), 1)), 2)</f>
        <v>125.58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2">
        <v>15.26</v>
      </c>
      <c r="I13" s="12">
        <f ca="1">ROUND(INDIRECT(ADDRESS(ROW()+(0), COLUMN()+(-3), 1))*INDIRECT(ADDRESS(ROW()+(0), COLUMN()+(-1), 1)), 2)</f>
        <v>15.26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2">
        <v>23.2</v>
      </c>
      <c r="I14" s="12">
        <f ca="1">ROUND(INDIRECT(ADDRESS(ROW()+(0), COLUMN()+(-3), 1))*INDIRECT(ADDRESS(ROW()+(0), COLUMN()+(-1), 1)), 2)</f>
        <v>23.2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8</v>
      </c>
      <c r="I15" s="12">
        <f ca="1">ROUND(INDIRECT(ADDRESS(ROW()+(0), COLUMN()+(-3), 1))*INDIRECT(ADDRESS(ROW()+(0), COLUMN()+(-1), 1)), 2)</f>
        <v>8</v>
      </c>
      <c r="J15" s="12"/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0.012</v>
      </c>
      <c r="G16" s="13"/>
      <c r="H16" s="14">
        <v>7.5</v>
      </c>
      <c r="I16" s="14">
        <f ca="1">ROUND(INDIRECT(ADDRESS(ROW()+(0), COLUMN()+(-3), 1))*INDIRECT(ADDRESS(ROW()+(0), COLUMN()+(-1), 1)), 2)</f>
        <v>0.09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547.33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1.439</v>
      </c>
      <c r="G19" s="13"/>
      <c r="H19" s="14">
        <v>30.63</v>
      </c>
      <c r="I19" s="14">
        <f ca="1">ROUND(INDIRECT(ADDRESS(ROW()+(0), COLUMN()+(-3), 1))*INDIRECT(ADDRESS(ROW()+(0), COLUMN()+(-1), 1)), 2)</f>
        <v>44.08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44.08</v>
      </c>
      <c r="J20" s="17"/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3"/>
      <c r="H22" s="14">
        <f ca="1">ROUND(SUM(INDIRECT(ADDRESS(ROW()+(-2), COLUMN()+(1), 1)),INDIRECT(ADDRESS(ROW()+(-5), COLUMN()+(1), 1))), 2)</f>
        <v>591.41</v>
      </c>
      <c r="I22" s="14">
        <f ca="1">ROUND(INDIRECT(ADDRESS(ROW()+(0), COLUMN()+(-3), 1))*INDIRECT(ADDRESS(ROW()+(0), COLUMN()+(-1), 1))/100, 2)</f>
        <v>11.83</v>
      </c>
      <c r="J22" s="14"/>
    </row>
    <row r="23" spans="1:10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1)),INDIRECT(ADDRESS(ROW()+(-6), COLUMN()+(0), 1))), 2)</f>
        <v>603.24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 t="s">
        <v>46</v>
      </c>
      <c r="H26" s="27"/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1.12201e+06</v>
      </c>
      <c r="G27" s="29">
        <v>162013</v>
      </c>
      <c r="H27" s="29"/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32" t="s">
        <v>50</v>
      </c>
      <c r="B29" s="32"/>
      <c r="C29" s="32"/>
      <c r="D29" s="32"/>
      <c r="E29" s="32"/>
      <c r="F29" s="33">
        <v>132013</v>
      </c>
      <c r="G29" s="33">
        <v>132013</v>
      </c>
      <c r="H29" s="33"/>
      <c r="I29" s="33"/>
      <c r="J29" s="33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3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E26"/>
    <mergeCell ref="G26:I26"/>
    <mergeCell ref="A27:E27"/>
    <mergeCell ref="G27:I27"/>
    <mergeCell ref="J27:J29"/>
    <mergeCell ref="A28:E28"/>
    <mergeCell ref="G28:I28"/>
    <mergeCell ref="A29:E29"/>
    <mergeCell ref="G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