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<sst xmlns="http://schemas.openxmlformats.org/spreadsheetml/2006/main" count="32" uniqueCount="32">
  <si>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</si>
  <si>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SET010</t>
  </si>
  <si>
    <t xml:space="preserve">U</t>
  </si>
  <si>
    <t xml:space="preserve">Escala metàl·lica de cargol.</t>
  </si>
  <si>
    <r>
      <rPr>
        <sz val="8.25"/>
        <color rgb="FF000000"/>
        <rFont val="Arial"/>
        <family val="2"/>
      </rPr>
      <t xml:space="preserve">Escala metàl·lica de cargol per una planta interior d'habitatge, de fins a 3,00 m d'altura lliure, de 0,60 m d'amplada, formada amb perfils d'acer laminat en fred, formant un arbre central de 100 mm de diàmetre, esglaons de xapa estampada de 3 mm d'espessor, barana formada per barrots verticals de rodó d'acer llis i passamans acabat en PVC. Inclús elements d'ancoratge.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</si>
  <si>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</si>
  <si>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</si>
  <si>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</si>
  <si>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</si>
  <si>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</si>
  <si>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</si>
  <si>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</si>
  <si>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mt26eme020a</t>
  </si>
  <si>
    <t xml:space="preserve">U</t>
  </si>
  <si>
    <t xml:space="preserve">Elements d'ancoratge i fixació d'escala metàl·lica de cargol per una planta d'altura lliure fins a 3,00 m i de 0,6 m d'amplada, en l'interior d'un habitatge.</t>
  </si>
  <si>
    <t xml:space="preserve">mt26eme010aa</t>
  </si>
  <si>
    <t xml:space="preserve">U</t>
  </si>
  <si>
    <t xml:space="preserve">Escala metàl·lica de cargol per una planta d'altura lliure fins a 3,00 m i de 0,6 m d'amplada, realitzada amb perfils d'acer laminat en fred, formant un arbre central de 100 mm de diàmetre, esglaons de xapa estampada de 3 mm d'espessor, barana de barrots verticals de rodó d'acer llis i passamans acabat en PVC, muntada en taller amb tractament anticorrosiu segons UNE-EN ISO 1461 i emprimació SHOP-PRIMER a base de resina polivinil-butiral amb un gruix mig de recobriment de 20 micres.</t>
  </si>
  <si>
    <t xml:space="preserve">Subtotal materials:</t>
  </si>
  <si>
    <t xml:space="preserve">Mà d'obra</t>
  </si>
  <si>
    <t xml:space="preserve">mo018</t>
  </si>
  <si>
    <t xml:space="preserve">h</t>
  </si>
  <si>
    <t xml:space="preserve">Oficial 1ª serraller.</t>
  </si>
  <si>
    <t xml:space="preserve">mo059</t>
  </si>
  <si>
    <t xml:space="preserve">h</t>
  </si>
  <si>
    <t xml:space="preserve">Ajudant serraller.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</si>
  <si>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</si>
  <si>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</si>
  <si>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</si>
  <si>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</si>
  <si>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598,74€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</si>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</sst>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02" customWidth="1"/>
    <col min="4" max="4" width="6.63" customWidth="1"/>
    <col min="5" max="5" width="72.59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90</v>
      </c>
      <c r="H10" s="12">
        <f ca="1">ROUND(INDIRECT(ADDRESS(ROW()+(0), COLUMN()+(-2), 1))*INDIRECT(ADDRESS(ROW()+(0), COLUMN()+(-1), 1)), 2)</f>
        <v>90</v>
      </c>
    </row>
    <row r="11" spans="1:8" ht="66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2027.27</v>
      </c>
      <c r="H11" s="14">
        <f ca="1">ROUND(INDIRECT(ADDRESS(ROW()+(0), COLUMN()+(-2), 1))*INDIRECT(ADDRESS(ROW()+(0), COLUMN()+(-1), 1)), 2)</f>
        <v>2027.27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2117.27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4.076</v>
      </c>
      <c r="G14" s="12">
        <v>30.13</v>
      </c>
      <c r="H14" s="12">
        <f ca="1">ROUND(INDIRECT(ADDRESS(ROW()+(0), COLUMN()+(-2), 1))*INDIRECT(ADDRESS(ROW()+(0), COLUMN()+(-1), 1)), 2)</f>
        <v>122.81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4.076</v>
      </c>
      <c r="G15" s="14">
        <v>26.48</v>
      </c>
      <c r="H15" s="14">
        <f ca="1">ROUND(INDIRECT(ADDRESS(ROW()+(0), COLUMN()+(-2), 1))*INDIRECT(ADDRESS(ROW()+(0), COLUMN()+(-1), 1)), 2)</f>
        <v>107.93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230.74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2348.01</v>
      </c>
      <c r="H18" s="14">
        <f ca="1">ROUND(INDIRECT(ADDRESS(ROW()+(0), COLUMN()+(-2), 1))*INDIRECT(ADDRESS(ROW()+(0), COLUMN()+(-1), 1))/100, 2)</f>
        <v>46.96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2394.97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