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<sst xmlns="http://schemas.openxmlformats.org/spreadsheetml/2006/main" count="46" uniqueCount="46">
  <si>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</si>
  <si>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UAP012</t>
  </si>
  <si>
    <t xml:space="preserve">U</t>
  </si>
  <si>
    <t xml:space="preserve">Pou de registre prefabricat de PVC corrugat.</t>
  </si>
  <si>
    <r>
      <rPr>
        <sz val="8.25"/>
        <color rgb="FF000000"/>
        <rFont val="Arial"/>
        <family val="2"/>
      </rPr>
      <t xml:space="preserve">Pou de registre amb escala de PVC corrugat, de diàmetre nominal 1000 mm i altura nominal 3 m, per a col·lector de 160 mm de diàmetre, sobre solera de 30 cm de gruix de formigó armat HA-30/B/20/XC4+XA2, encast del cos del col·lector 10 cm en aquesta solera, lleugerament armada amb malla electrosoldada ME 20x20 Ø 8-8 B 500 T 6x2,20 UNE-EN 10080, i llosa al voltant de la boca del con de 150x150 cm i 20 cm de gruix de formigó en massa HM-30/B/20/X0+XA2,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</si>
  <si>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</si>
  <si>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</si>
  <si>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</si>
  <si>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</si>
  <si>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</si>
  <si>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</si>
  <si>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</si>
  <si>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</si>
  <si>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</si>
  <si>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</si>
  <si>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</si>
  <si>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</si>
  <si>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</si>
  <si>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mt11ade040ad</t>
  </si>
  <si>
    <t xml:space="preserve">U</t>
  </si>
  <si>
    <t xml:space="preserve">Pou de registre amb escala de diàmetre nominal 1000 mm i altura nominal 3 m, per a col·lector de 160 mm de diàmetre, totalment estanc segons UNE-EN 476, compost per cos de PVC de doble paret, l'exterior corrugada i la interior llisa, color teula RAL 8023, rigidesa anular nominal 8 kN/m², amb els "pates" instal·lats, cec (sense forats prefabricats, de manera que les escomeses i entroncaments del col·lector es perforin i fabriquin in situ), i con reductor de polietilè d'alta densitat, de 600 mm de diàmetre nominal en la boca, per col·locar sobre el cos del pou.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</si>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</sst>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8.3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0.53</v>
      </c>
      <c r="G10" s="12">
        <v>115</v>
      </c>
      <c r="H10" s="12">
        <f ca="1">ROUND(INDIRECT(ADDRESS(ROW()+(0), COLUMN()+(-2), 1))*INDIRECT(ADDRESS(ROW()+(0), COLUMN()+(-1), 1)), 2)</f>
        <v>60.95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1.767</v>
      </c>
      <c r="G11" s="12">
        <v>6.7</v>
      </c>
      <c r="H11" s="12">
        <f ca="1">ROUND(INDIRECT(ADDRESS(ROW()+(0), COLUMN()+(-2), 1))*INDIRECT(ADDRESS(ROW()+(0), COLUMN()+(-1), 1)), 2)</f>
        <v>11.84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1137.61</v>
      </c>
      <c r="H12" s="12">
        <f ca="1">ROUND(INDIRECT(ADDRESS(ROW()+(0), COLUMN()+(-2), 1))*INDIRECT(ADDRESS(ROW()+(0), COLUMN()+(-1), 1)), 2)</f>
        <v>1137.61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0.293</v>
      </c>
      <c r="G13" s="12">
        <v>115.86</v>
      </c>
      <c r="H13" s="12">
        <f ca="1">ROUND(INDIRECT(ADDRESS(ROW()+(0), COLUMN()+(-2), 1))*INDIRECT(ADDRESS(ROW()+(0), COLUMN()+(-1), 1)), 2)</f>
        <v>33.95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115</v>
      </c>
      <c r="H14" s="14">
        <f ca="1">ROUND(INDIRECT(ADDRESS(ROW()+(0), COLUMN()+(-2), 1))*INDIRECT(ADDRESS(ROW()+(0), COLUMN()+(-1), 1)), 2)</f>
        <v>115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</v>
      </c>
      <c r="G17" s="14">
        <v>55.38</v>
      </c>
      <c r="H17" s="14">
        <f ca="1">ROUND(INDIRECT(ADDRESS(ROW()+(0), COLUMN()+(-2), 1))*INDIRECT(ADDRESS(ROW()+(0), COLUMN()+(-1), 1)), 2)</f>
        <v>13.29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2.237</v>
      </c>
      <c r="G20" s="12">
        <v>28.42</v>
      </c>
      <c r="H20" s="12">
        <f ca="1">ROUND(INDIRECT(ADDRESS(ROW()+(0), COLUMN()+(-2), 1))*INDIRECT(ADDRESS(ROW()+(0), COLUMN()+(-1), 1)), 2)</f>
        <v>63.58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2.357</v>
      </c>
      <c r="G21" s="14">
        <v>25.28</v>
      </c>
      <c r="H21" s="14">
        <f ca="1">ROUND(INDIRECT(ADDRESS(ROW()+(0), COLUMN()+(-2), 1))*INDIRECT(ADDRESS(ROW()+(0), COLUMN()+(-1), 1)), 2)</f>
        <v>59.58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123.16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1495.8</v>
      </c>
      <c r="H24" s="14">
        <f ca="1">ROUND(INDIRECT(ADDRESS(ROW()+(0), COLUMN()+(-2), 1))*INDIRECT(ADDRESS(ROW()+(0), COLUMN()+(-1), 1))/100, 2)</f>
        <v>29.92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1525.72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