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<sst xmlns="http://schemas.openxmlformats.org/spreadsheetml/2006/main" count="43" uniqueCount="43">
  <si>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</si>
  <si>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</si>
  <si>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</si>
  <si>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Paviment esportiu de gespa sintètica.</t>
  </si>
  <si>
    <r>
      <rPr>
        <sz val="8.25"/>
        <color rgb="FF000000"/>
        <rFont val="Arial"/>
        <family val="2"/>
      </rPr>
      <t xml:space="preserve">Paviment esportiu per a pista de tenis, format per gespa sintètica, color verd, compost de flocs rectes prefibril·lats de 5/32" de fibra 100% polietilè resistent als raigs UV, 5000 decitex, 110 micres de gruix, teixits sobre base de polipropilè reforçada amb una capa de feltre, amb termofixat i segellat amb làtex, de 12 mm d'altura de pel, de 14 mm d'altura total de moqueta, 2264 g/m² i 49140 flocs/m², amb línies de joc de gespa sintètica, color blanc, banda d'unió de geotèxtil de polipropilè, de 300 mm d'amplada i adhesiu de poliuretà bicomponent, llastrat amb 17 kg/m² d'àrid silici, de granulometria compresa entre 0,4 i 0,8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</si>
  <si>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</si>
  <si>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</si>
  <si>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</si>
  <si>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</si>
  <si>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</si>
  <si>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</si>
  <si>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</si>
  <si>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mt47cit200ga</t>
  </si>
  <si>
    <t xml:space="preserve">m²</t>
  </si>
  <si>
    <t xml:space="preserve">Gespa sintètica, color verd, compost de flocs rectes prefibril·lats de 5/32" de fibra 100% polietilè resistent als raigs UV, 5000 decitex, 110 micres de gruix, teixits sobre base de polipropilè reforçada amb una capa de feltre, amb termofixat i segellat amb làtex, de 12 mm d'altura de pel, de 14 mm d'altura total de moqueta, 2264 g/m² i 49140 flocs/m², subministrat en rotllos.</t>
  </si>
  <si>
    <t xml:space="preserve">mt47cit260a</t>
  </si>
  <si>
    <t xml:space="preserve">kg</t>
  </si>
  <si>
    <t xml:space="preserve">Adhesiu de poliuretà bicomponent.</t>
  </si>
  <si>
    <t xml:space="preserve">mt47cit250a</t>
  </si>
  <si>
    <t xml:space="preserve">m</t>
  </si>
  <si>
    <t xml:space="preserve">Banda d'unió de geotèxtil de polipropilè, de 300 mm d'amplada, per a pistes de pàdel o de tennis, de gespa sintètica, subministrada en rotllos.</t>
  </si>
  <si>
    <t xml:space="preserve">mt47cit004a</t>
  </si>
  <si>
    <t xml:space="preserve">kg</t>
  </si>
  <si>
    <t xml:space="preserve">Àrid silici, de granulometria compresa entre 0,4 i 0,8 mm, subministrat en sacs.</t>
  </si>
  <si>
    <t xml:space="preserve">Subtotal materials:</t>
  </si>
  <si>
    <t xml:space="preserve">Equip i maquinària</t>
  </si>
  <si>
    <t xml:space="preserve">mq07cel010</t>
  </si>
  <si>
    <t xml:space="preserve">h</t>
  </si>
  <si>
    <t xml:space="preserve">Carretó elevador dièsel de doble tracció de 8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</si>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</sst>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3.44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15.64</v>
      </c>
      <c r="H10" s="12">
        <f ca="1">ROUND(INDIRECT(ADDRESS(ROW()+(0), COLUMN()+(-2), 1))*INDIRECT(ADDRESS(ROW()+(0), COLUMN()+(-1), 1)), 2)</f>
        <v>15.64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4.31</v>
      </c>
      <c r="H11" s="12">
        <f ca="1">ROUND(INDIRECT(ADDRESS(ROW()+(0), COLUMN()+(-2), 1))*INDIRECT(ADDRESS(ROW()+(0), COLUMN()+(-1), 1)), 2)</f>
        <v>0.78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1.06</v>
      </c>
      <c r="H12" s="12">
        <f ca="1">ROUND(INDIRECT(ADDRESS(ROW()+(0), COLUMN()+(-2), 1))*INDIRECT(ADDRESS(ROW()+(0), COLUMN()+(-1), 1)), 2)</f>
        <v>0.42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0.15</v>
      </c>
      <c r="H13" s="14">
        <f ca="1">ROUND(INDIRECT(ADDRESS(ROW()+(0), COLUMN()+(-2), 1))*INDIRECT(ADDRESS(ROW()+(0), COLUMN()+(-1), 1)), 2)</f>
        <v>2.55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27.52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0.174</v>
      </c>
      <c r="G19" s="12">
        <v>28.42</v>
      </c>
      <c r="H19" s="12">
        <f ca="1">ROUND(INDIRECT(ADDRESS(ROW()+(0), COLUMN()+(-2), 1))*INDIRECT(ADDRESS(ROW()+(0), COLUMN()+(-1), 1)), 2)</f>
        <v>4.95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0.174</v>
      </c>
      <c r="G20" s="14">
        <v>25.28</v>
      </c>
      <c r="H20" s="14">
        <f ca="1">ROUND(INDIRECT(ADDRESS(ROW()+(0), COLUMN()+(-2), 1))*INDIRECT(ADDRESS(ROW()+(0), COLUMN()+(-1), 1)), 2)</f>
        <v>4.4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28.82</v>
      </c>
      <c r="H23" s="14">
        <f ca="1">ROUND(INDIRECT(ADDRESS(ROW()+(0), COLUMN()+(-2), 1))*INDIRECT(ADDRESS(ROW()+(0), COLUMN()+(-1), 1))/100, 2)</f>
        <v>0.58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29.4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