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<sst xmlns="http://schemas.openxmlformats.org/spreadsheetml/2006/main" count="46" uniqueCount="46">
  <si>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</si>
  <si>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</si>
  <si>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</t>
  </si>
  <si>
    <t xml:space="preserve">Plantació d'arbre.</t>
  </si>
  <si>
    <r>
      <rPr>
        <sz val="8.25"/>
        <color rgb="FF000000"/>
        <rFont val="Arial"/>
        <family val="2"/>
      </rPr>
      <t xml:space="preserve">Plantació de Ficus rubiginós (Ficus rubiginosa) de 14 a 16 cm de perímetre de tronc a 1 m del terra, en clot de 60x60x60 cm realitzat amb mitjans mecànics; subministrament en contenidor. Inclús terra vegetal garbellada i substrats vegetals fertilitzats.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</si>
  <si>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</si>
  <si>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</si>
  <si>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</si>
  <si>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</si>
  <si>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</si>
  <si>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</si>
  <si>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</si>
  <si>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mt48eap010d</t>
  </si>
  <si>
    <t xml:space="preserve">U</t>
  </si>
  <si>
    <t xml:space="preserve">Ficus rubiginós (Ficus rubiginosa) de 14 a 16 cm de perímetre de tronc a 1 m del terra; subministrament en contenidor de 50 litres, D=50 cm.</t>
  </si>
  <si>
    <t xml:space="preserve">mt48tie030a</t>
  </si>
  <si>
    <t xml:space="preserve">m³</t>
  </si>
  <si>
    <t xml:space="preserve">Terra vegetal garbellada, subministrada a granel.</t>
  </si>
  <si>
    <t xml:space="preserve">mt48tie020</t>
  </si>
  <si>
    <t xml:space="preserve">kg</t>
  </si>
  <si>
    <t xml:space="preserve">Adob mineral complex NPK 15-15-15.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</si>
  <si>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</si>
  <si>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</si>
  <si>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</si>
  <si>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</si>
  <si>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</si>
  <si>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mq01exn020a</t>
  </si>
  <si>
    <t xml:space="preserve">h</t>
  </si>
  <si>
    <t xml:space="preserve">Retroexcavadora hidràulica sobre pneumàtics, de 105 kW.</t>
  </si>
  <si>
    <t xml:space="preserve">mq04dua020b</t>
  </si>
  <si>
    <t xml:space="preserve">h</t>
  </si>
  <si>
    <t xml:space="preserve">Dúmper de descàrrega frontal de 2 t de càrrega útil.</t>
  </si>
  <si>
    <t xml:space="preserve">Subtotal equip i maquinària: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</si>
  <si>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</si>
  <si>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</si>
  <si>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</si>
  <si>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</si>
  <si>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</si>
  <si>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</si>
  <si>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</si>
  <si>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</si>
  <si>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</si>
  <si>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</si>
  <si>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</si>
  <si>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87,82€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</si>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</sst>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</v>
      </c>
      <c r="G10" s="12">
        <f ca="1">ROUND(INDIRECT(ADDRESS(ROW()+(0), COLUMN()+(-2), 1))*INDIRECT(ADDRESS(ROW()+(0), COLUMN()+(-1), 1)), 2)</f>
        <v>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23.7</v>
      </c>
      <c r="G11" s="12">
        <f ca="1">ROUND(INDIRECT(ADDRESS(ROW()+(0), COLUMN()+(-2), 1))*INDIRECT(ADDRESS(ROW()+(0), COLUMN()+(-1), 1)), 2)</f>
        <v>2.37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0.75</v>
      </c>
      <c r="G12" s="12">
        <f ca="1">ROUND(INDIRECT(ADDRESS(ROW()+(0), COLUMN()+(-2), 1))*INDIRECT(ADDRESS(ROW()+(0), COLUMN()+(-1), 1)), 2)</f>
        <v>0.01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0.04</v>
      </c>
      <c r="F13" s="14">
        <v>1.5</v>
      </c>
      <c r="G13" s="14">
        <f ca="1">ROUND(INDIRECT(ADDRESS(ROW()+(0), COLUMN()+(-2), 1))*INDIRECT(ADDRESS(ROW()+(0), COLUMN()+(-1), 1)), 2)</f>
        <v>0.06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77.44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0.05</v>
      </c>
      <c r="F16" s="12">
        <v>46.35</v>
      </c>
      <c r="G16" s="12">
        <f ca="1">ROUND(INDIRECT(ADDRESS(ROW()+(0), COLUMN()+(-2), 1))*INDIRECT(ADDRESS(ROW()+(0), COLUMN()+(-1), 1)), 2)</f>
        <v>2.32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</v>
      </c>
      <c r="F17" s="14">
        <v>9.27</v>
      </c>
      <c r="G17" s="14">
        <f ca="1">ROUND(INDIRECT(ADDRESS(ROW()+(0), COLUMN()+(-2), 1))*INDIRECT(ADDRESS(ROW()+(0), COLUMN()+(-1), 1)), 2)</f>
        <v>0.46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2.78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0.174</v>
      </c>
      <c r="F20" s="12">
        <v>24.5</v>
      </c>
      <c r="G20" s="12">
        <f ca="1">ROUND(INDIRECT(ADDRESS(ROW()+(0), COLUMN()+(-2), 1))*INDIRECT(ADDRESS(ROW()+(0), COLUMN()+(-1), 1)), 2)</f>
        <v>4.26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0.348</v>
      </c>
      <c r="F21" s="14">
        <v>20.46</v>
      </c>
      <c r="G21" s="14">
        <f ca="1">ROUND(INDIRECT(ADDRESS(ROW()+(0), COLUMN()+(-2), 1))*INDIRECT(ADDRESS(ROW()+(0), COLUMN()+(-1), 1)), 2)</f>
        <v>7.12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11.38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1)),INDIRECT(ADDRESS(ROW()+(-10), COLUMN()+(1), 1))), 2)</f>
        <v>91.6</v>
      </c>
      <c r="G24" s="14">
        <f ca="1">ROUND(INDIRECT(ADDRESS(ROW()+(0), COLUMN()+(-2), 1))*INDIRECT(ADDRESS(ROW()+(0), COLUMN()+(-1), 1))/100, 2)</f>
        <v>1.83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1)),INDIRECT(ADDRESS(ROW()+(-11), COLUMN()+(0), 1))), 2)</f>
        <v>93.43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