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<sst xmlns="http://schemas.openxmlformats.org/spreadsheetml/2006/main" count="38" uniqueCount="38">
  <si>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</si>
  <si>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UMQ035</t>
  </si>
  <si>
    <t xml:space="preserve">U</t>
  </si>
  <si>
    <t xml:space="preserve">Barana urbana modular articulada.</t>
  </si>
  <si>
    <r>
      <rPr>
        <sz val="8.25"/>
        <color rgb="FF000000"/>
        <rFont val="Arial"/>
        <family val="2"/>
      </rPr>
      <t xml:space="preserve">Barana urbana modular articulada, composta per cos de barana d'acer laminat en calent, de 3000x300 mm, realitzat amb platina de 30x4 mm formant ziga-zaga, amb passamans, acabat inferior i acabats laterals, amb acabat en color verd amb textura fèrria, recolzat sobre muntants previstos per a ancoratge mitjançant per a rebut en solera de formigó i amb senyalització en color verd RAL 6018.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</si>
  <si>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</si>
  <si>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</si>
  <si>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</si>
  <si>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</si>
  <si>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</si>
  <si>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</si>
  <si>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</si>
  <si>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</si>
  <si>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</si>
  <si>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</si>
  <si>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mt52mug615a</t>
  </si>
  <si>
    <t xml:space="preserve">U</t>
  </si>
  <si>
    <t xml:space="preserve">Placa d'ancoratge, per a rebuda de muntant de barana en solera de formigó.</t>
  </si>
  <si>
    <t xml:space="preserve">mt52mug640a</t>
  </si>
  <si>
    <t xml:space="preserve">U</t>
  </si>
  <si>
    <t xml:space="preserve">Cos de barana d'acer laminat en calent, de 3000x300 mm, realitzat amb platina de 30x4 mm formant ziga-zaga, amb passamans massís, acabat inferior amb tub de 20x2 mm i acabats laterals amb platina de 50x6 mm, amb acabat en color verd amb textura fèrria, per a recolzament entre muntants.</t>
  </si>
  <si>
    <t xml:space="preserve">mt52mug645a</t>
  </si>
  <si>
    <t xml:space="preserve">U</t>
  </si>
  <si>
    <t xml:space="preserve">Muntant per a barana de 868 mm d'altura, realitzat amb platina d'acer laminat en calent de 50x8 mm, amb portasenyals de color verd.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</si>
  <si>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</si>
  <si>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</si>
  <si>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</si>
  <si>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</si>
  <si>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</si>
  <si>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</si>
  <si>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</si>
  <si>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</si>
  <si>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</si>
  <si>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</si>
  <si>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</si>
  <si>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</si>
  <si>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195,21€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</si>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</sst>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97" customWidth="1"/>
    <col min="4" max="4" width="73.95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81.8</v>
      </c>
      <c r="G10" s="12">
        <f ca="1">ROUND(INDIRECT(ADDRESS(ROW()+(0), COLUMN()+(-2), 1))*INDIRECT(ADDRESS(ROW()+(0), COLUMN()+(-1), 1)), 2)</f>
        <v>8.18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11.79</v>
      </c>
      <c r="G11" s="12">
        <f ca="1">ROUND(INDIRECT(ADDRESS(ROW()+(0), COLUMN()+(-2), 1))*INDIRECT(ADDRESS(ROW()+(0), COLUMN()+(-1), 1)), 2)</f>
        <v>23.58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132.52</v>
      </c>
      <c r="G12" s="12">
        <f ca="1">ROUND(INDIRECT(ADDRESS(ROW()+(0), COLUMN()+(-2), 1))*INDIRECT(ADDRESS(ROW()+(0), COLUMN()+(-1), 1)), 2)</f>
        <v>132.52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157.45</v>
      </c>
      <c r="G13" s="14">
        <f ca="1">ROUND(INDIRECT(ADDRESS(ROW()+(0), COLUMN()+(-2), 1))*INDIRECT(ADDRESS(ROW()+(0), COLUMN()+(-1), 1)), 2)</f>
        <v>314.9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479.18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1.259</v>
      </c>
      <c r="F16" s="12">
        <v>28.42</v>
      </c>
      <c r="G16" s="12">
        <f ca="1">ROUND(INDIRECT(ADDRESS(ROW()+(0), COLUMN()+(-2), 1))*INDIRECT(ADDRESS(ROW()+(0), COLUMN()+(-1), 1)), 2)</f>
        <v>35.78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1.259</v>
      </c>
      <c r="F17" s="14">
        <v>25.28</v>
      </c>
      <c r="G17" s="14">
        <f ca="1">ROUND(INDIRECT(ADDRESS(ROW()+(0), COLUMN()+(-2), 1))*INDIRECT(ADDRESS(ROW()+(0), COLUMN()+(-1), 1)), 2)</f>
        <v>31.83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67.61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546.79</v>
      </c>
      <c r="G20" s="14">
        <f ca="1">ROUND(INDIRECT(ADDRESS(ROW()+(0), COLUMN()+(-2), 1))*INDIRECT(ADDRESS(ROW()+(0), COLUMN()+(-1), 1))/100, 2)</f>
        <v>10.94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557.73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