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<sst xmlns="http://schemas.openxmlformats.org/spreadsheetml/2006/main" count="51" uniqueCount="51">
  <si>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</si>
  <si>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UNM010</t>
  </si>
  <si>
    <t xml:space="preserve">m³</t>
  </si>
  <si>
    <t xml:space="preserve">Mur de contenció de maçoneria.</t>
  </si>
  <si>
    <r>
      <rPr>
        <sz val="8.25"/>
        <color rgb="FF000000"/>
        <rFont val="Arial"/>
        <family val="2"/>
      </rPr>
      <t xml:space="preserve">Mur de contenció de terres de maçoneria ordinària de pedra calcària, a una cara vista, entre terrenys a diferent nivell, de fins 3 m d'altura, rebuda amb morter de calç industrial, color Natural, M-15, subministrat en sacs. Inclús tubs de PVC per drenatge. El preu no inclou la fonamentació.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</si>
  <si>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</si>
  <si>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</si>
  <si>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</si>
  <si>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</si>
  <si>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</si>
  <si>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</si>
  <si>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</si>
  <si>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mt08pmu010a</t>
  </si>
  <si>
    <t xml:space="preserve">m³</t>
  </si>
  <si>
    <t xml:space="preserve">Pedra calcària, per maçoneria ordinària.</t>
  </si>
  <si>
    <t xml:space="preserve">mt08aaa010a</t>
  </si>
  <si>
    <t xml:space="preserve">m³</t>
  </si>
  <si>
    <t xml:space="preserve">Aigua.</t>
  </si>
  <si>
    <t xml:space="preserve">mt09mcu010aah</t>
  </si>
  <si>
    <t xml:space="preserve">t</t>
  </si>
  <si>
    <t xml:space="preserve">Morter industrial per a obra de paleta, de calç, color Natural, categoria M-15 (resistència a compressió 15 N/mm²), compost de calç hidràulica natural, tipus NHL 5, segons UNE-EN 459-1 i àrids silicis seleccionats, subministrat en sacs, segons UNE-EN 998-2.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</si>
  <si>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</si>
  <si>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</si>
  <si>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</si>
  <si>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</si>
  <si>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</si>
  <si>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</si>
  <si>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</si>
  <si>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</si>
  <si>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</si>
  <si>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</si>
  <si>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</si>
  <si>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</si>
  <si>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</si>
  <si>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</si>
  <si>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</si>
  <si>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</si>
  <si>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</si>
  <si>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</si>
  <si>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52,39€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</si>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</sst>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63" customWidth="1"/>
    <col min="4" max="4" width="72.76" customWidth="1"/>
    <col min="5" max="5" width="1.36" customWidth="1"/>
    <col min="6" max="6" width="10.54" customWidth="1"/>
    <col min="7" max="7" width="2.21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0.81</v>
      </c>
      <c r="G10" s="11"/>
      <c r="H10" s="12">
        <v>22.58</v>
      </c>
      <c r="I10" s="12">
        <f ca="1">ROUND(INDIRECT(ADDRESS(ROW()+(0), COLUMN()+(-3), 1))*INDIRECT(ADDRESS(ROW()+(0), COLUMN()+(-1), 1)), 2)</f>
        <v>18.29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0.065</v>
      </c>
      <c r="G11" s="11"/>
      <c r="H11" s="12">
        <v>1.5</v>
      </c>
      <c r="I11" s="12">
        <f ca="1">ROUND(INDIRECT(ADDRESS(ROW()+(0), COLUMN()+(-3), 1))*INDIRECT(ADDRESS(ROW()+(0), COLUMN()+(-1), 1)), 2)</f>
        <v>0.1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0.357</v>
      </c>
      <c r="G12" s="11"/>
      <c r="H12" s="12">
        <v>261.42</v>
      </c>
      <c r="I12" s="12">
        <f ca="1">ROUND(INDIRECT(ADDRESS(ROW()+(0), COLUMN()+(-3), 1))*INDIRECT(ADDRESS(ROW()+(0), COLUMN()+(-1), 1)), 2)</f>
        <v>93.33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0.05</v>
      </c>
      <c r="G13" s="13"/>
      <c r="H13" s="14">
        <v>3.34</v>
      </c>
      <c r="I13" s="14">
        <f ca="1">ROUND(INDIRECT(ADDRESS(ROW()+(0), COLUMN()+(-3), 1))*INDIRECT(ADDRESS(ROW()+(0), COLUMN()+(-1), 1)), 2)</f>
        <v>0.17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111.89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1.367</v>
      </c>
      <c r="G16" s="11"/>
      <c r="H16" s="12">
        <v>28.42</v>
      </c>
      <c r="I16" s="12">
        <f ca="1">ROUND(INDIRECT(ADDRESS(ROW()+(0), COLUMN()+(-3), 1))*INDIRECT(ADDRESS(ROW()+(0), COLUMN()+(-1), 1)), 2)</f>
        <v>38.85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3.507</v>
      </c>
      <c r="G17" s="11"/>
      <c r="H17" s="12">
        <v>28.42</v>
      </c>
      <c r="I17" s="12">
        <f ca="1">ROUND(INDIRECT(ADDRESS(ROW()+(0), COLUMN()+(-3), 1))*INDIRECT(ADDRESS(ROW()+(0), COLUMN()+(-1), 1)), 2)</f>
        <v>99.67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3.507</v>
      </c>
      <c r="G18" s="13"/>
      <c r="H18" s="14">
        <v>25.28</v>
      </c>
      <c r="I18" s="14">
        <f ca="1">ROUND(INDIRECT(ADDRESS(ROW()+(0), COLUMN()+(-3), 1))*INDIRECT(ADDRESS(ROW()+(0), COLUMN()+(-1), 1)), 2)</f>
        <v>88.66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1)),INDIRECT(ADDRESS(ROW()+(-3), COLUMN()+(0), 1))), 2)</f>
        <v>227.18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3</v>
      </c>
      <c r="G21" s="13"/>
      <c r="H21" s="14">
        <f ca="1">ROUND(SUM(INDIRECT(ADDRESS(ROW()+(-2), COLUMN()+(1), 1)),INDIRECT(ADDRESS(ROW()+(-7), COLUMN()+(1), 1))), 2)</f>
        <v>339.07</v>
      </c>
      <c r="I21" s="14">
        <f ca="1">ROUND(INDIRECT(ADDRESS(ROW()+(0), COLUMN()+(-3), 1))*INDIRECT(ADDRESS(ROW()+(0), COLUMN()+(-1), 1))/100, 2)</f>
        <v>10.17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1)),INDIRECT(ADDRESS(ROW()+(-8), COLUMN()+(0), 1))), 2)</f>
        <v>349.24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1.18202e+006</v>
      </c>
      <c r="F26" s="29"/>
      <c r="G26" s="29">
        <v>1.18202e+006</v>
      </c>
      <c r="H26" s="29"/>
      <c r="I26" s="29" t="s">
        <v>46</v>
      </c>
    </row>
    <row r="27" spans="1:9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</sheetData>
  <mergeCells count="5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