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<sst xmlns="http://schemas.openxmlformats.org/spreadsheetml/2006/main" count="63" uniqueCount="63">
  <si>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</si>
  <si>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UPR020</t>
  </si>
  <si>
    <t xml:space="preserve">m</t>
  </si>
  <si>
    <t xml:space="preserve">Canaleta en vora de piscina.</t>
  </si>
  <si>
    <r>
      <rPr>
        <sz val="8.25"/>
        <color rgb="FF000000"/>
        <rFont val="Arial"/>
        <family val="2"/>
      </rPr>
      <t xml:space="preserve">Canaló en vora de piscina amb reixeta de plàstic.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</si>
  <si>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</si>
  <si>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</si>
  <si>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</si>
  <si>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</si>
  <si>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</si>
  <si>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</si>
  <si>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</si>
  <si>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</si>
  <si>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</si>
  <si>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</si>
  <si>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mt11cah010</t>
  </si>
  <si>
    <t xml:space="preserve">m</t>
  </si>
  <si>
    <t xml:space="preserve">Canaleta prefabricada de formigó per recollida d'aigües, de 30 cm d'ample, inclús peces especials.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</si>
  <si>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</si>
  <si>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</si>
  <si>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</si>
  <si>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</si>
  <si>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</si>
  <si>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</si>
  <si>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</si>
  <si>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</si>
  <si>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</si>
  <si>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mt47prp030</t>
  </si>
  <si>
    <t xml:space="preserve">m²</t>
  </si>
  <si>
    <t xml:space="preserve">Malla de fibra de vidre.</t>
  </si>
  <si>
    <t xml:space="preserve">mt47prp040</t>
  </si>
  <si>
    <t xml:space="preserve">kg</t>
  </si>
  <si>
    <t xml:space="preserve">Resina de polièster.</t>
  </si>
  <si>
    <t xml:space="preserve">mt47prp010</t>
  </si>
  <si>
    <t xml:space="preserve">m</t>
  </si>
  <si>
    <t xml:space="preserve">Reixeta de PVC de 34 cm d'amplària per canaleta de piscina, de material plàstic amb textura antilliscant, fins i tot perfís suport i peces especials de cantonada.</t>
  </si>
  <si>
    <t xml:space="preserve">mt47prp020</t>
  </si>
  <si>
    <t xml:space="preserve">U</t>
  </si>
  <si>
    <t xml:space="preserve">Peces especials i material complementari.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</si>
  <si>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</si>
  <si>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</si>
  <si>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</si>
  <si>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</si>
  <si>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</si>
  <si>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mo041</t>
  </si>
  <si>
    <t xml:space="preserve">h</t>
  </si>
  <si>
    <t xml:space="preserve">Oficial 1ª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</si>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</sst>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73.61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0.05</v>
      </c>
      <c r="G10" s="11"/>
      <c r="H10" s="12">
        <v>85.8</v>
      </c>
      <c r="I10" s="12">
        <f ca="1">ROUND(INDIRECT(ADDRESS(ROW()+(0), COLUMN()+(-3), 1))*INDIRECT(ADDRESS(ROW()+(0), COLUMN()+(-1), 1)), 2)</f>
        <v>4.29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5.2</v>
      </c>
      <c r="I11" s="12">
        <f ca="1">ROUND(INDIRECT(ADDRESS(ROW()+(0), COLUMN()+(-3), 1))*INDIRECT(ADDRESS(ROW()+(0), COLUMN()+(-1), 1)), 2)</f>
        <v>5.46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0.016</v>
      </c>
      <c r="G12" s="11"/>
      <c r="H12" s="12">
        <v>1.5</v>
      </c>
      <c r="I12" s="12">
        <f ca="1">ROUND(INDIRECT(ADDRESS(ROW()+(0), COLUMN()+(-3), 1))*INDIRECT(ADDRESS(ROW()+(0), COLUMN()+(-1), 1)), 2)</f>
        <v>0.02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53.48</v>
      </c>
      <c r="I13" s="12">
        <f ca="1">ROUND(INDIRECT(ADDRESS(ROW()+(0), COLUMN()+(-3), 1))*INDIRECT(ADDRESS(ROW()+(0), COLUMN()+(-1), 1)), 2)</f>
        <v>2.99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0.019</v>
      </c>
      <c r="G14" s="11"/>
      <c r="H14" s="12">
        <v>73.55</v>
      </c>
      <c r="I14" s="12">
        <f ca="1">ROUND(INDIRECT(ADDRESS(ROW()+(0), COLUMN()+(-3), 1))*INDIRECT(ADDRESS(ROW()+(0), COLUMN()+(-1), 1)), 2)</f>
        <v>1.4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2.21</v>
      </c>
      <c r="I15" s="12">
        <f ca="1">ROUND(INDIRECT(ADDRESS(ROW()+(0), COLUMN()+(-3), 1))*INDIRECT(ADDRESS(ROW()+(0), COLUMN()+(-1), 1)), 2)</f>
        <v>2.21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0.75</v>
      </c>
      <c r="G16" s="11"/>
      <c r="H16" s="12">
        <v>6.95</v>
      </c>
      <c r="I16" s="12">
        <f ca="1">ROUND(INDIRECT(ADDRESS(ROW()+(0), COLUMN()+(-3), 1))*INDIRECT(ADDRESS(ROW()+(0), COLUMN()+(-1), 1)), 2)</f>
        <v>5.21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25.5</v>
      </c>
      <c r="I17" s="12">
        <f ca="1">ROUND(INDIRECT(ADDRESS(ROW()+(0), COLUMN()+(-3), 1))*INDIRECT(ADDRESS(ROW()+(0), COLUMN()+(-1), 1)), 2)</f>
        <v>26.78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1</v>
      </c>
      <c r="G18" s="13"/>
      <c r="H18" s="14">
        <v>0.85</v>
      </c>
      <c r="I18" s="14">
        <f ca="1">ROUND(INDIRECT(ADDRESS(ROW()+(0), COLUMN()+(-3), 1))*INDIRECT(ADDRESS(ROW()+(0), COLUMN()+(-1), 1)), 2)</f>
        <v>0.85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49.21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1.319</v>
      </c>
      <c r="G21" s="11"/>
      <c r="H21" s="12">
        <v>25.28</v>
      </c>
      <c r="I21" s="12">
        <f ca="1">ROUND(INDIRECT(ADDRESS(ROW()+(0), COLUMN()+(-3), 1))*INDIRECT(ADDRESS(ROW()+(0), COLUMN()+(-1), 1)), 2)</f>
        <v>33.34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0.719</v>
      </c>
      <c r="G22" s="13"/>
      <c r="H22" s="14">
        <v>28.42</v>
      </c>
      <c r="I22" s="14">
        <f ca="1">ROUND(INDIRECT(ADDRESS(ROW()+(0), COLUMN()+(-3), 1))*INDIRECT(ADDRESS(ROW()+(0), COLUMN()+(-1), 1)), 2)</f>
        <v>20.43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53.77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102.98</v>
      </c>
      <c r="I25" s="14">
        <f ca="1">ROUND(INDIRECT(ADDRESS(ROW()+(0), COLUMN()+(-3), 1))*INDIRECT(ADDRESS(ROW()+(0), COLUMN()+(-1), 1))/100, 2)</f>
        <v>2.06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105.04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1.18202e+006</v>
      </c>
      <c r="F30" s="29"/>
      <c r="G30" s="29">
        <v>1.18202e+006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</row>
  </sheetData>
  <mergeCells count="6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