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<sst xmlns="http://schemas.openxmlformats.org/spreadsheetml/2006/main" count="49" uniqueCount="49">
  <si>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</si>
  <si>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</si>
  <si>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</si>
  <si>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</si>
  <si>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600 usuaris (H.E.), càrrega mitjana de matèria orgànica contaminant (DBO5) de 36 kg/dia i cabal màxim d'aigua depurada de 90000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</si>
  <si>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</si>
  <si>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</si>
  <si>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</si>
  <si>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</si>
  <si>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</si>
  <si>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</si>
  <si>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</si>
  <si>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mt46edb010s</t>
  </si>
  <si>
    <t xml:space="preserve">U</t>
  </si>
  <si>
    <t xml:space="preserve">Estació depuradora biològica d'aigües residuals, tecnologia VFL, capacitat per a 600 usuaris (H.E.), càrrega mitjana de matèria orgànica contaminant (DBO5) de 36 kg/dia i cabal màxim d'aigua depurada de 90000 litres/dia, equipada amb una estació de bombament, tres reactors biològics tipus AT, tres compressors i un dipòsit de fangs,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</si>
  <si>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</si>
  <si>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</si>
  <si>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</si>
  <si>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</si>
  <si>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</si>
  <si>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</si>
  <si>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</si>
  <si>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</si>
  <si>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</si>
  <si>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</si>
  <si>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</si>
  <si>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</si>
  <si>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</si>
  <si>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</si>
  <si>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</si>
  <si>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</si>
  <si>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</si>
  <si>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</si>
  <si>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</si>
  <si>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</si>
  <si>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</si>
  <si>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</si>
  <si>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</si>
  <si>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65.290,92€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</si>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</sst>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8.17" customWidth="1"/>
    <col min="5" max="5" width="6.63" customWidth="1"/>
    <col min="6" max="6" width="5.95" customWidth="1"/>
    <col min="7" max="7" width="5.95" customWidth="1"/>
    <col min="8" max="8" width="8.67" customWidth="1"/>
    <col min="9" max="9" width="4.59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154230</v>
      </c>
      <c r="H10" s="14"/>
      <c r="I10" s="14">
        <f ca="1">ROUND(INDIRECT(ADDRESS(ROW()+(0), COLUMN()+(-4), 1))*INDIRECT(ADDRESS(ROW()+(0), COLUMN()+(-2), 1)), 2)</f>
        <v>154230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154230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3</v>
      </c>
      <c r="F13" s="12"/>
      <c r="G13" s="14">
        <v>49.45</v>
      </c>
      <c r="H13" s="14"/>
      <c r="I13" s="14">
        <f ca="1">ROUND(INDIRECT(ADDRESS(ROW()+(0), COLUMN()+(-4), 1))*INDIRECT(ADDRESS(ROW()+(0), COLUMN()+(-2), 1)), 2)</f>
        <v>148.35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148.35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34.784</v>
      </c>
      <c r="F16" s="11"/>
      <c r="G16" s="13">
        <v>25.32</v>
      </c>
      <c r="H16" s="13"/>
      <c r="I16" s="13">
        <f ca="1">ROUND(INDIRECT(ADDRESS(ROW()+(0), COLUMN()+(-4), 1))*INDIRECT(ADDRESS(ROW()+(0), COLUMN()+(-2), 1)), 2)</f>
        <v>880.73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34.784</v>
      </c>
      <c r="F17" s="11"/>
      <c r="G17" s="13">
        <v>21.72</v>
      </c>
      <c r="H17" s="13"/>
      <c r="I17" s="13">
        <f ca="1">ROUND(INDIRECT(ADDRESS(ROW()+(0), COLUMN()+(-4), 1))*INDIRECT(ADDRESS(ROW()+(0), COLUMN()+(-2), 1)), 2)</f>
        <v>755.51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2.319</v>
      </c>
      <c r="F18" s="11"/>
      <c r="G18" s="13">
        <v>25.32</v>
      </c>
      <c r="H18" s="13"/>
      <c r="I18" s="13">
        <f ca="1">ROUND(INDIRECT(ADDRESS(ROW()+(0), COLUMN()+(-4), 1))*INDIRECT(ADDRESS(ROW()+(0), COLUMN()+(-2), 1)), 2)</f>
        <v>58.72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2.319</v>
      </c>
      <c r="F19" s="12"/>
      <c r="G19" s="14">
        <v>21.72</v>
      </c>
      <c r="H19" s="14"/>
      <c r="I19" s="14">
        <f ca="1">ROUND(INDIRECT(ADDRESS(ROW()+(0), COLUMN()+(-4), 1))*INDIRECT(ADDRESS(ROW()+(0), COLUMN()+(-2), 1)), 2)</f>
        <v>50.37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1745.33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156124</v>
      </c>
      <c r="H22" s="14"/>
      <c r="I22" s="14">
        <f ca="1">ROUND(INDIRECT(ADDRESS(ROW()+(0), COLUMN()+(-4), 1))*INDIRECT(ADDRESS(ROW()+(0), COLUMN()+(-2), 1))/100, 2)</f>
        <v>3122.47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159246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