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<sst xmlns="http://schemas.openxmlformats.org/spreadsheetml/2006/main" count="51" uniqueCount="51">
  <si>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</si>
  <si>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UVO020</t>
  </si>
  <si>
    <t xml:space="preserve">U</t>
  </si>
  <si>
    <t xml:space="preserve">Cobrepilastres.</t>
  </si>
  <si>
    <r>
      <rPr>
        <sz val="8.25"/>
        <color rgb="FF000000"/>
        <rFont val="Arial"/>
        <family val="2"/>
      </rPr>
      <t xml:space="preserve">Peça prefabricada de formigó, de color blanc, per a cobriment de pilastra, de 28x28x4 cm.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</si>
  <si>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</si>
  <si>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</si>
  <si>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</si>
  <si>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</si>
  <si>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</si>
  <si>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</si>
  <si>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</si>
  <si>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</si>
  <si>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</si>
  <si>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</si>
  <si>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</si>
  <si>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</si>
  <si>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</si>
  <si>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mt20cho020da</t>
  </si>
  <si>
    <t xml:space="preserve">U</t>
  </si>
  <si>
    <t xml:space="preserve">Peça prefabricada de formigó, de color blanc, per a cobriment de pilastra, de 28x28x4 cm, amb goteró.</t>
  </si>
  <si>
    <t xml:space="preserve">mt09mcr235</t>
  </si>
  <si>
    <t xml:space="preserve">kg</t>
  </si>
  <si>
    <t xml:space="preserve">Morter de juntes per prefabricats de formigó i pedra artificial, compost de ciment, àrids, pigments i additius especials.</t>
  </si>
  <si>
    <t xml:space="preserve">mt28pcs010a</t>
  </si>
  <si>
    <t xml:space="preserve">l</t>
  </si>
  <si>
    <t xml:space="preserve">Protector hidròfug en base aquosa, incolor, autonetejable, repel·lent de l'aigua i la brutícia, per a tractament superficial hidrofugant, per a aplicar amb brotxa sobre superfícies de pedra natural o pedra artificial.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</si>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</sst>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80" customWidth="1"/>
    <col min="4" max="4" width="74.12" customWidth="1"/>
    <col min="5" max="5" width="2.38" customWidth="1"/>
    <col min="6" max="6" width="9.52" customWidth="1"/>
    <col min="7" max="7" width="3.74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/>
      <c r="J10" s="12">
        <f ca="1">ROUND(INDIRECT(ADDRESS(ROW()+(0), COLUMN()+(-4), 1))*INDIRECT(ADDRESS(ROW()+(0), COLUMN()+(-2),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0.003</v>
      </c>
      <c r="G11" s="11"/>
      <c r="H11" s="12">
        <v>65.98</v>
      </c>
      <c r="I11" s="12"/>
      <c r="J11" s="12">
        <f ca="1">ROUND(INDIRECT(ADDRESS(ROW()+(0), COLUMN()+(-4), 1))*INDIRECT(ADDRESS(ROW()+(0), COLUMN()+(-2), 1)), 2)</f>
        <v>0.2</v>
      </c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</v>
      </c>
      <c r="G12" s="11"/>
      <c r="H12" s="12">
        <v>6.04</v>
      </c>
      <c r="I12" s="12"/>
      <c r="J12" s="12">
        <f ca="1">ROUND(INDIRECT(ADDRESS(ROW()+(0), COLUMN()+(-4), 1))*INDIRECT(ADDRESS(ROW()+(0), COLUMN()+(-2), 1)), 2)</f>
        <v>6.04</v>
      </c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0.056</v>
      </c>
      <c r="G13" s="11"/>
      <c r="H13" s="12">
        <v>2.47</v>
      </c>
      <c r="I13" s="12"/>
      <c r="J13" s="12">
        <f ca="1">ROUND(INDIRECT(ADDRESS(ROW()+(0), COLUMN()+(-4), 1))*INDIRECT(ADDRESS(ROW()+(0), COLUMN()+(-2), 1)), 2)</f>
        <v>0.14</v>
      </c>
    </row>
    <row r="14" spans="1:10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3">
        <v>0.062</v>
      </c>
      <c r="G14" s="13"/>
      <c r="H14" s="14">
        <v>9.4</v>
      </c>
      <c r="I14" s="14"/>
      <c r="J14" s="14">
        <f ca="1">ROUND(INDIRECT(ADDRESS(ROW()+(0), COLUMN()+(-4), 1))*INDIRECT(ADDRESS(ROW()+(0), COLUMN()+(-2), 1)), 2)</f>
        <v>0.58</v>
      </c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6.97</v>
      </c>
    </row>
    <row r="16" spans="1:10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0.084</v>
      </c>
      <c r="G17" s="11"/>
      <c r="H17" s="12">
        <v>28.42</v>
      </c>
      <c r="I17" s="12"/>
      <c r="J17" s="12">
        <f ca="1">ROUND(INDIRECT(ADDRESS(ROW()+(0), COLUMN()+(-4), 1))*INDIRECT(ADDRESS(ROW()+(0), COLUMN()+(-2), 1)), 2)</f>
        <v>2.39</v>
      </c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0.093</v>
      </c>
      <c r="G18" s="13"/>
      <c r="H18" s="14">
        <v>25.28</v>
      </c>
      <c r="I18" s="14"/>
      <c r="J18" s="14">
        <f ca="1">ROUND(INDIRECT(ADDRESS(ROW()+(0), COLUMN()+(-4), 1))*INDIRECT(ADDRESS(ROW()+(0), COLUMN()+(-2), 1)), 2)</f>
        <v>2.35</v>
      </c>
    </row>
    <row r="19" spans="1:10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9"/>
      <c r="J19" s="17">
        <f ca="1">ROUND(SUM(INDIRECT(ADDRESS(ROW()+(-1), COLUMN()+(0), 1)),INDIRECT(ADDRESS(ROW()+(-2), COLUMN()+(0), 1))), 2)</f>
        <v>4.74</v>
      </c>
    </row>
    <row r="20" spans="1:10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  <c r="J20" s="15"/>
    </row>
    <row r="21" spans="1:10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COLUMN()+(2), 1)),INDIRECT(ADDRESS(ROW()+(-6), COLUMN()+(2), 1))), 2)</f>
        <v>11.71</v>
      </c>
      <c r="I21" s="14"/>
      <c r="J21" s="14">
        <f ca="1">ROUND(INDIRECT(ADDRESS(ROW()+(0), COLUMN()+(-4), 1))*INDIRECT(ADDRESS(ROW()+(0), COLUMN()+(-2), 1))/100, 2)</f>
        <v>0.23</v>
      </c>
    </row>
    <row r="22" spans="1:10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5"/>
      <c r="J22" s="26">
        <f ca="1">ROUND(SUM(INDIRECT(ADDRESS(ROW()+(-1), COLUMN()+(0), 1)),INDIRECT(ADDRESS(ROW()+(-3), COLUMN()+(0), 1)),INDIRECT(ADDRESS(ROW()+(-7), COLUMN()+(0), 1))), 2)</f>
        <v>11.94</v>
      </c>
    </row>
    <row r="25" spans="1:10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 t="s">
        <v>44</v>
      </c>
      <c r="J25" s="27"/>
    </row>
    <row r="26" spans="1:10" ht="13.50" thickBot="1" customHeight="1">
      <c r="A26" s="28" t="s">
        <v>45</v>
      </c>
      <c r="B26" s="28"/>
      <c r="C26" s="28"/>
      <c r="D26" s="28"/>
      <c r="E26" s="29">
        <v>1.18202e+006</v>
      </c>
      <c r="F26" s="29"/>
      <c r="G26" s="29">
        <v>1.18202e+006</v>
      </c>
      <c r="H26" s="29"/>
      <c r="I26" s="29" t="s">
        <v>46</v>
      </c>
      <c r="J26" s="29"/>
    </row>
    <row r="27" spans="1:10" ht="13.50" thickBot="1" customHeight="1">
      <c r="A27" s="30" t="s">
        <v>47</v>
      </c>
      <c r="B27" s="30"/>
      <c r="C27" s="30"/>
      <c r="D27" s="30"/>
      <c r="E27" s="31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8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G12"/>
    <mergeCell ref="H12:I12"/>
    <mergeCell ref="A13:B13"/>
    <mergeCell ref="D13:E13"/>
    <mergeCell ref="F13:G13"/>
    <mergeCell ref="H13:I13"/>
    <mergeCell ref="A14:B14"/>
    <mergeCell ref="D14:E14"/>
    <mergeCell ref="F14:G14"/>
    <mergeCell ref="H14:I14"/>
    <mergeCell ref="A15:B15"/>
    <mergeCell ref="D15:E15"/>
    <mergeCell ref="F15:I15"/>
    <mergeCell ref="A16:B16"/>
    <mergeCell ref="D16:G16"/>
    <mergeCell ref="H16:I16"/>
    <mergeCell ref="A17:B17"/>
    <mergeCell ref="D17:E17"/>
    <mergeCell ref="F17:G17"/>
    <mergeCell ref="H17:I17"/>
    <mergeCell ref="A18:B18"/>
    <mergeCell ref="D18:E18"/>
    <mergeCell ref="F18:G18"/>
    <mergeCell ref="H18:I18"/>
    <mergeCell ref="A19:B19"/>
    <mergeCell ref="D19:E19"/>
    <mergeCell ref="F19:I19"/>
    <mergeCell ref="A20:B20"/>
    <mergeCell ref="D20:G20"/>
    <mergeCell ref="H20:I20"/>
    <mergeCell ref="A21:B21"/>
    <mergeCell ref="D21:E21"/>
    <mergeCell ref="F21:G21"/>
    <mergeCell ref="H21:I21"/>
    <mergeCell ref="A22:E22"/>
    <mergeCell ref="F22:I22"/>
    <mergeCell ref="A25:D25"/>
    <mergeCell ref="E25:F25"/>
    <mergeCell ref="G25:H25"/>
    <mergeCell ref="I25:J25"/>
    <mergeCell ref="A26:D26"/>
    <mergeCell ref="E26:F27"/>
    <mergeCell ref="G26:H27"/>
    <mergeCell ref="I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