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<sst xmlns="http://schemas.openxmlformats.org/spreadsheetml/2006/main" count="43" uniqueCount="43">
  <si>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</si>
  <si>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</si>
  <si>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</si>
  <si>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Estabilització de camins i senderes, mitjançant aportació de mescla de sorra i calç hidràulica natural, fabricada en central.</t>
  </si>
  <si>
    <r>
      <rPr>
        <sz val="8.25"/>
        <color rgb="FF000000"/>
        <rFont val="Arial"/>
        <family val="2"/>
      </rPr>
      <t xml:space="preserve">Estabilització de camins i senderes, mitjançant aportació de una capa superficial de 15 cm de gruix, acabat compacte, de mescla de sorra seleccionada, calç hidràulica natural i aigua, fabricada en central i subministrada a peu d'obra amb camions formigonera, estesa, anivellada i compactada amb mitjans mecànics fins a aconseguir una densitat seca no inferior al 95% de la màxima obtinguda a l'assaig Proctor Modificat, prèvia preparació de la superfície, i posterior retirada i càrrega a camió de les restes i deixalles.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</si>
  <si>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</si>
  <si>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</si>
  <si>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</si>
  <si>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</si>
  <si>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</si>
  <si>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</si>
  <si>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</si>
  <si>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mt01arp005</t>
  </si>
  <si>
    <t xml:space="preserve">m³</t>
  </si>
  <si>
    <t xml:space="preserve">Mescla de sorra seleccionada, calç hidràulica natural i aigua, fabricada en central i subministrada a peu d'obra amb camions formigonera, per a estabilització de camins i senderes.</t>
  </si>
  <si>
    <t xml:space="preserve">Subtotal materials:</t>
  </si>
  <si>
    <t xml:space="preserve">Equip i maquinària</t>
  </si>
  <si>
    <t xml:space="preserve">mq09tra010</t>
  </si>
  <si>
    <t xml:space="preserve">h</t>
  </si>
  <si>
    <t xml:space="preserve">Tractor agrícola, de 37 kW, equipat amb fresa.</t>
  </si>
  <si>
    <t xml:space="preserve">mq04dua020b</t>
  </si>
  <si>
    <t xml:space="preserve">h</t>
  </si>
  <si>
    <t xml:space="preserve">Dúmper de descàrrega frontal de 2 t de càrrega útil.</t>
  </si>
  <si>
    <t xml:space="preserve">mq02rov010i</t>
  </si>
  <si>
    <t xml:space="preserve">h</t>
  </si>
  <si>
    <t xml:space="preserve">Compactador monocilíndric vibrant autopropulsat, de 129 kW, de 16,2 t, amplada de treball 213,4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</si>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</sst>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2.76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110</v>
      </c>
      <c r="H10" s="14">
        <f ca="1">ROUND(INDIRECT(ADDRESS(ROW()+(0), COLUMN()+(-2), 1))*INDIRECT(ADDRESS(ROW()+(0), COLUMN()+(-1), 1)), 2)</f>
        <v>14.41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</v>
      </c>
      <c r="G13" s="13">
        <v>44.24</v>
      </c>
      <c r="H13" s="13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10.38</v>
      </c>
      <c r="H14" s="13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</v>
      </c>
      <c r="G15" s="13">
        <v>69.78</v>
      </c>
      <c r="H15" s="13">
        <f ca="1">ROUND(INDIRECT(ADDRESS(ROW()+(0), COLUMN()+(-2), 1))*INDIRECT(ADDRESS(ROW()+(0), COLUMN()+(-1), 1)), 2)</f>
        <v>2.09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118.9</v>
      </c>
      <c r="H16" s="14">
        <f ca="1">ROUND(INDIRECT(ADDRESS(ROW()+(0), COLUMN()+(-2), 1))*INDIRECT(ADDRESS(ROW()+(0), COLUMN()+(-1), 1)), 2)</f>
        <v>0.24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0.192</v>
      </c>
      <c r="G19" s="13">
        <v>28.42</v>
      </c>
      <c r="H19" s="13">
        <f ca="1">ROUND(INDIRECT(ADDRESS(ROW()+(0), COLUMN()+(-2), 1))*INDIRECT(ADDRESS(ROW()+(0), COLUMN()+(-1), 1)), 2)</f>
        <v>5.46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0.192</v>
      </c>
      <c r="G20" s="14">
        <v>25.28</v>
      </c>
      <c r="H20" s="14">
        <f ca="1">ROUND(INDIRECT(ADDRESS(ROW()+(0), COLUMN()+(-2), 1))*INDIRECT(ADDRESS(ROW()+(0), COLUMN()+(-1), 1)), 2)</f>
        <v>4.85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10.31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27.51</v>
      </c>
      <c r="H23" s="14">
        <f ca="1">ROUND(INDIRECT(ADDRESS(ROW()+(0), COLUMN()+(-2), 1))*INDIRECT(ADDRESS(ROW()+(0), COLUMN()+(-1), 1))/100, 2)</f>
        <v>0.55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28.06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