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<sst xmlns="http://schemas.openxmlformats.org/spreadsheetml/2006/main" count="49" uniqueCount="49">
  <si>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</si>
  <si>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UXE040</t>
  </si>
  <si>
    <t xml:space="preserve">m²</t>
  </si>
  <si>
    <t xml:space="preserve">Estabilització de camins i senderes amb morter de ciment "HOLCIM".</t>
  </si>
  <si>
    <r>
      <rPr>
        <sz val="8.25"/>
        <color rgb="FF000000"/>
        <rFont val="Arial"/>
        <family val="2"/>
      </rPr>
      <t xml:space="preserve">Estabilització de camins i senderes, mitjançant morter de ciment Artevia Arena "HOLCIM", realitzat amb ciment blanc i fabricat en central, estès sobre el terreny fins a formar una capa de 10 cm de gruix mínim després de la seva compactació amb mitjans mecànics, prèvia preparació de la superfície, i posterior retirada i càrrega a camió de les restes i deixalles.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</si>
  <si>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</si>
  <si>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</si>
  <si>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</si>
  <si>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</si>
  <si>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</si>
  <si>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</si>
  <si>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</si>
  <si>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mt09hil080a</t>
  </si>
  <si>
    <t xml:space="preserve">m³</t>
  </si>
  <si>
    <t xml:space="preserve">Morter de ciment Artevia Arena "HOLCIM", realitzat amb ciment blanc i fabricat en central.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</si>
  <si>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</si>
  <si>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</si>
  <si>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</si>
  <si>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</si>
  <si>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</si>
  <si>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mq04dua020b</t>
  </si>
  <si>
    <t xml:space="preserve">h</t>
  </si>
  <si>
    <t xml:space="preserve">Dúmper de descàrrega frontal de 2 t de càrrega útil.</t>
  </si>
  <si>
    <t xml:space="preserve">mq01mot010a</t>
  </si>
  <si>
    <t xml:space="preserve">h</t>
  </si>
  <si>
    <t xml:space="preserve">Motoanivelladora de 141 kW.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</si>
  <si>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</si>
  <si>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</si>
  <si>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</si>
  <si>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mq02cia020j</t>
  </si>
  <si>
    <t xml:space="preserve">h</t>
  </si>
  <si>
    <t xml:space="preserve">Camió cisterna, de 8 m³ de capacitat.</t>
  </si>
  <si>
    <t xml:space="preserve">mq02ron010j</t>
  </si>
  <si>
    <t xml:space="preserve">h</t>
  </si>
  <si>
    <t xml:space="preserve">Corró vibrant tàndem autopropulsat, de 32,8 kW, de 3120 kg, amplada de treball 125 cm.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</si>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</sst>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2.76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180</v>
      </c>
      <c r="H10" s="14">
        <f ca="1">ROUND(INDIRECT(ADDRESS(ROW()+(0), COLUMN()+(-2), 1))*INDIRECT(ADDRESS(ROW()+(0), COLUMN()+(-1), 1)), 2)</f>
        <v>21.6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45.06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</v>
      </c>
      <c r="G15" s="13">
        <v>75.91</v>
      </c>
      <c r="H15" s="13">
        <f ca="1">ROUND(INDIRECT(ADDRESS(ROW()+(0), COLUMN()+(-2), 1))*INDIRECT(ADDRESS(ROW()+(0), COLUMN()+(-1), 1)), 2)</f>
        <v>1.52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</v>
      </c>
      <c r="G16" s="13">
        <v>69.78</v>
      </c>
      <c r="H16" s="13">
        <f ca="1">ROUND(INDIRECT(ADDRESS(ROW()+(0), COLUMN()+(-2), 1))*INDIRECT(ADDRESS(ROW()+(0), COLUMN()+(-1), 1)), 2)</f>
        <v>2.09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0.02</v>
      </c>
      <c r="G17" s="13">
        <v>118.9</v>
      </c>
      <c r="H17" s="13">
        <f ca="1">ROUND(INDIRECT(ADDRESS(ROW()+(0), COLUMN()+(-2), 1))*INDIRECT(ADDRESS(ROW()+(0), COLUMN()+(-1), 1)), 2)</f>
        <v>2.38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2">
        <v>0.03</v>
      </c>
      <c r="G18" s="14">
        <v>55.71</v>
      </c>
      <c r="H18" s="14">
        <f ca="1">ROUND(INDIRECT(ADDRESS(ROW()+(0), COLUMN()+(-2), 1))*INDIRECT(ADDRESS(ROW()+(0), COLUMN()+(-1), 1)), 2)</f>
        <v>1.67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</v>
      </c>
      <c r="G21" s="13">
        <v>28.42</v>
      </c>
      <c r="H21" s="13">
        <f ca="1">ROUND(INDIRECT(ADDRESS(ROW()+(0), COLUMN()+(-2), 1))*INDIRECT(ADDRESS(ROW()+(0), COLUMN()+(-1), 1)), 2)</f>
        <v>6.82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2">
        <v>0.36</v>
      </c>
      <c r="G22" s="14">
        <v>25.28</v>
      </c>
      <c r="H22" s="14">
        <f ca="1">ROUND(INDIRECT(ADDRESS(ROW()+(0), COLUMN()+(-2), 1))*INDIRECT(ADDRESS(ROW()+(0), COLUMN()+(-1), 1)), 2)</f>
        <v>9.1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15.92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2">
        <v>2</v>
      </c>
      <c r="G25" s="14">
        <f ca="1">ROUND(SUM(INDIRECT(ADDRESS(ROW()+(-2), COLUMN()+(1), 1)),INDIRECT(ADDRESS(ROW()+(-6), COLUMN()+(1), 1)),INDIRECT(ADDRESS(ROW()+(-14), COLUMN()+(1), 1))), 2)</f>
        <v>45.88</v>
      </c>
      <c r="H25" s="14">
        <f ca="1">ROUND(INDIRECT(ADDRESS(ROW()+(0), COLUMN()+(-2), 1))*INDIRECT(ADDRESS(ROW()+(0), COLUMN()+(-1), 1))/100, 2)</f>
        <v>0.92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1)),INDIRECT(ADDRESS(ROW()+(-15), COLUMN()+(0), 1))), 2)</f>
        <v>46.8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