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<sst xmlns="http://schemas.openxmlformats.org/spreadsheetml/2006/main" count="48" uniqueCount="48">
  <si>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</si>
  <si>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UXM010</t>
  </si>
  <si>
    <t xml:space="preserve">m²</t>
  </si>
  <si>
    <t xml:space="preserve">Tarima de fusta per a exterior.</t>
  </si>
  <si>
    <r>
      <rPr>
        <sz val="8.25"/>
        <color rgb="FF000000"/>
        <rFont val="Arial"/>
        <family val="2"/>
      </rPr>
      <t xml:space="preserve">Tarima per a exterior, formada per taules de fusta massissa, de pi Suècia, de 30x100x1600/2400 mm, resistència al lliscament classe 3, segons CTE DB SU, fixades mitjançant el sistema de fixació vista, sobre llistons de fusta de pi, de 65x38 mm, amb classe d'ús 4 segons UNE-EN 335, separats 50 cm entre si i fixats a la solera de formigó amb tacs expansius metàl·lics i tirafons. Inclús tirafons per a subjecció de les taules a les llates i peces especials. El preu no inclou la solera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</si>
  <si>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</si>
  <si>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</si>
  <si>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</si>
  <si>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</si>
  <si>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</si>
  <si>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</si>
  <si>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</si>
  <si>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mt18mva015e</t>
  </si>
  <si>
    <t xml:space="preserve">m</t>
  </si>
  <si>
    <t xml:space="preserve">Llistó de 65x38 mm de secció, de fusta de pinastre (Pinus pinaster), tractada en autoclau, amb classe d'ús 4, segons UNE-EN 335, acabat raspallat, amb humitat inferior al 20%.</t>
  </si>
  <si>
    <t xml:space="preserve">mt18mta030an</t>
  </si>
  <si>
    <t xml:space="preserve">m²</t>
  </si>
  <si>
    <t xml:space="preserve">Taules de fusta massissa, de pi Suècia, de 30x100x1600/2400 mm, sense tractar, per a raspallat i aplicació d'un tractament protector i decoratiu en obra; resistència al lliscament classe 3, segons CTE DB SU; amb accessoris de muntatge. Segons UNE-EN 13810-1 i UNE-EN 14342</t>
  </si>
  <si>
    <t xml:space="preserve">mt18mva090</t>
  </si>
  <si>
    <t xml:space="preserve">U</t>
  </si>
  <si>
    <t xml:space="preserve">Tirafons llautonat, per a fusta, de cap aixamfranat hexagonal, per a clau Allen.</t>
  </si>
  <si>
    <t xml:space="preserve">mt18mva085a</t>
  </si>
  <si>
    <t xml:space="preserve">U</t>
  </si>
  <si>
    <t xml:space="preserve">Tac expansiu metàl·lic i tirafons, per a fixació d'elements de fusta de fusta sobre suport base de formigó.</t>
  </si>
  <si>
    <t xml:space="preserve">Subtotal materials:</t>
  </si>
  <si>
    <t xml:space="preserve">Mà d'obra</t>
  </si>
  <si>
    <t xml:space="preserve">mo025</t>
  </si>
  <si>
    <t xml:space="preserve">h</t>
  </si>
  <si>
    <t xml:space="preserve">Oficial 1ª instal·lador de paviments de fusta.</t>
  </si>
  <si>
    <t xml:space="preserve">mo063</t>
  </si>
  <si>
    <t xml:space="preserve">h</t>
  </si>
  <si>
    <t xml:space="preserve">Ajudant instal·lador de paviments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</si>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</sst>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46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2.1</v>
      </c>
      <c r="H10" s="11"/>
      <c r="I10" s="12">
        <v>3.26</v>
      </c>
      <c r="J10" s="12">
        <f ca="1">ROUND(INDIRECT(ADDRESS(ROW()+(0), COLUMN()+(-3), 1))*INDIRECT(ADDRESS(ROW()+(0), COLUMN()+(-1), 1)), 2)</f>
        <v>6.85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29.75</v>
      </c>
      <c r="J11" s="12">
        <f ca="1">ROUND(INDIRECT(ADDRESS(ROW()+(0), COLUMN()+(-3), 1))*INDIRECT(ADDRESS(ROW()+(0), COLUMN()+(-1), 1)), 2)</f>
        <v>31.24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28</v>
      </c>
      <c r="H12" s="11"/>
      <c r="I12" s="12">
        <v>0.23</v>
      </c>
      <c r="J12" s="12">
        <f ca="1">ROUND(INDIRECT(ADDRESS(ROW()+(0), COLUMN()+(-3), 1))*INDIRECT(ADDRESS(ROW()+(0), COLUMN()+(-1), 1)), 2)</f>
        <v>6.44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4</v>
      </c>
      <c r="H13" s="13"/>
      <c r="I13" s="14">
        <v>1.2</v>
      </c>
      <c r="J13" s="14">
        <f ca="1">ROUND(INDIRECT(ADDRESS(ROW()+(0), COLUMN()+(-3), 1))*INDIRECT(ADDRESS(ROW()+(0), COLUMN()+(-1), 1)), 2)</f>
        <v>4.8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49.33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0.599</v>
      </c>
      <c r="H16" s="11"/>
      <c r="I16" s="12">
        <v>28.42</v>
      </c>
      <c r="J16" s="12">
        <f ca="1">ROUND(INDIRECT(ADDRESS(ROW()+(0), COLUMN()+(-3), 1))*INDIRECT(ADDRESS(ROW()+(0), COLUMN()+(-1), 1)), 2)</f>
        <v>17.02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0.599</v>
      </c>
      <c r="H17" s="13"/>
      <c r="I17" s="14">
        <v>25.28</v>
      </c>
      <c r="J17" s="14">
        <f ca="1">ROUND(INDIRECT(ADDRESS(ROW()+(0), COLUMN()+(-3), 1))*INDIRECT(ADDRESS(ROW()+(0), COLUMN()+(-1), 1)), 2)</f>
        <v>15.14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32.16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81.49</v>
      </c>
      <c r="J20" s="14">
        <f ca="1">ROUND(INDIRECT(ADDRESS(ROW()+(0), COLUMN()+(-3), 1))*INDIRECT(ADDRESS(ROW()+(0), COLUMN()+(-1), 1))/100, 2)</f>
        <v>1.63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83.12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882014</v>
      </c>
      <c r="G25" s="29"/>
      <c r="H25" s="29">
        <v>882015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