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<sst xmlns="http://schemas.openxmlformats.org/spreadsheetml/2006/main" count="57" uniqueCount="57">
  <si>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</si>
  <si>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UXN010</t>
  </si>
  <si>
    <t xml:space="preserve">m²</t>
  </si>
  <si>
    <t xml:space="preserve">Paviment elevat "PEYGRAN", per a exterior.</t>
  </si>
  <si>
    <r>
      <rPr>
        <sz val="8.25"/>
        <color rgb="FF000000"/>
        <rFont val="Arial"/>
        <family val="2"/>
      </rPr>
      <t xml:space="preserve">Paviment elevat, per a exterior, format per rajoles ceràmiques de gres porcellànic, 60x60 cm, 8 €/m², sobre suports regulables model SP "PEYGRAN", de polipropilè, amb base circular, per a altures entre 37 i 50 mm, amb regulador d'inclinació, coixinet antilliscant, dilatador perimetral, contrafemella de fixació i kit de fixació per a acabat lateral.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</si>
  <si>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</si>
  <si>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</si>
  <si>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</si>
  <si>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</si>
  <si>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</si>
  <si>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</si>
  <si>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</si>
  <si>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mt18pey010aab</t>
  </si>
  <si>
    <t xml:space="preserve">U</t>
  </si>
  <si>
    <t xml:space="preserve">Suport regulable model SP "PEYGRAN", de polipropilè, amb addició de càrrega mineral, de color negre, amb 1000 kg de capacitat mecànica a compressió, i base circular, per a altures entre 37 i 50 mm, de cap pla, que incorpora pestanyes de separació per a formació de junt de 4 mm entre les peces del paviment; imputrescible, resistent a ambients marins, a clorurs i a detergents domèstics.</t>
  </si>
  <si>
    <t xml:space="preserve">mt18pey110a</t>
  </si>
  <si>
    <t xml:space="preserve">U</t>
  </si>
  <si>
    <t xml:space="preserve">Regulador d'inclinació per a suports regulables "PEYGRAN" per a una pendent menor de 2,5%.</t>
  </si>
  <si>
    <t xml:space="preserve">mt18pey100a</t>
  </si>
  <si>
    <t xml:space="preserve">U</t>
  </si>
  <si>
    <t xml:space="preserve">Coixinet antilliscant d'etilvinilacetat (EVA) "PEYGRAN", de 90 mm de diàmetre.</t>
  </si>
  <si>
    <t xml:space="preserve">mt18pey120</t>
  </si>
  <si>
    <t xml:space="preserve">U</t>
  </si>
  <si>
    <t xml:space="preserve">Contrafemella per a fixació del mecanisme de regulació de l'altura, per a suports regulables "PEYGRAN".</t>
  </si>
  <si>
    <t xml:space="preserve">mt18pey130</t>
  </si>
  <si>
    <t xml:space="preserve">U</t>
  </si>
  <si>
    <t xml:space="preserve">Dilatador perimetral per a paviments elevats "PEYGRAN".</t>
  </si>
  <si>
    <t xml:space="preserve">mt18pey140</t>
  </si>
  <si>
    <t xml:space="preserve">U</t>
  </si>
  <si>
    <t xml:space="preserve">Kit de fixació per a acabat lateral de paviment elevat "PEYGRAN", format per clip superior i clip inferior d'acer inoxidable AISI 316, i base de recolzament de polipropilè.</t>
  </si>
  <si>
    <t xml:space="preserve">mt18bcp010dq800</t>
  </si>
  <si>
    <t xml:space="preserve">m²</t>
  </si>
  <si>
    <t xml:space="preserve">Rajola ceràmica de gres de porcellana, 60x60 cm, acabat polit, 8,00€/m², capacitat d'absorció d'aigua E&lt;0,5%, grup BIa, segons UNE-EN 14411, resistència al lliscament Rd&gt;45 segons UNE-EN 16165, lliscabilitat classe 3 segons CTE.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</si>
  <si>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</si>
  <si>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</si>
  <si>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</si>
  <si>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</si>
  <si>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</si>
  <si>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</si>
  <si>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</si>
  <si>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</si>
  <si>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</si>
  <si>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</si>
  <si>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</si>
  <si>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</si>
  <si>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8,79€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</si>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</sst>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21" customWidth="1"/>
    <col min="4" max="4" width="6.63" customWidth="1"/>
    <col min="5" max="5" width="71.06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4</v>
      </c>
      <c r="H10" s="11"/>
      <c r="I10" s="12">
        <v>1.01</v>
      </c>
      <c r="J10" s="12">
        <f ca="1">ROUND(INDIRECT(ADDRESS(ROW()+(0), COLUMN()+(-3), 1))*INDIRECT(ADDRESS(ROW()+(0), COLUMN()+(-1), 1)), 2)</f>
        <v>4.04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4</v>
      </c>
      <c r="H11" s="11"/>
      <c r="I11" s="12">
        <v>0.49</v>
      </c>
      <c r="J11" s="12">
        <f ca="1">ROUND(INDIRECT(ADDRESS(ROW()+(0), COLUMN()+(-3), 1))*INDIRECT(ADDRESS(ROW()+(0), COLUMN()+(-1), 1)), 2)</f>
        <v>1.96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4</v>
      </c>
      <c r="H12" s="11"/>
      <c r="I12" s="12">
        <v>0.33</v>
      </c>
      <c r="J12" s="12">
        <f ca="1">ROUND(INDIRECT(ADDRESS(ROW()+(0), COLUMN()+(-3), 1))*INDIRECT(ADDRESS(ROW()+(0), COLUMN()+(-1), 1)), 2)</f>
        <v>1.32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4</v>
      </c>
      <c r="H13" s="11"/>
      <c r="I13" s="12">
        <v>0.11</v>
      </c>
      <c r="J13" s="12">
        <f ca="1">ROUND(INDIRECT(ADDRESS(ROW()+(0), COLUMN()+(-3), 1))*INDIRECT(ADDRESS(ROW()+(0), COLUMN()+(-1), 1)), 2)</f>
        <v>0.44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1</v>
      </c>
      <c r="H14" s="11"/>
      <c r="I14" s="12">
        <v>2.44</v>
      </c>
      <c r="J14" s="12">
        <f ca="1">ROUND(INDIRECT(ADDRESS(ROW()+(0), COLUMN()+(-3), 1))*INDIRECT(ADDRESS(ROW()+(0), COLUMN()+(-1), 1)), 2)</f>
        <v>2.44</v>
      </c>
    </row>
    <row r="15" spans="1:10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0.2</v>
      </c>
      <c r="H15" s="11"/>
      <c r="I15" s="12">
        <v>7.78</v>
      </c>
      <c r="J15" s="12">
        <f ca="1">ROUND(INDIRECT(ADDRESS(ROW()+(0), COLUMN()+(-3), 1))*INDIRECT(ADDRESS(ROW()+(0), COLUMN()+(-1), 1)), 2)</f>
        <v>1.56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3">
        <v>1.05</v>
      </c>
      <c r="H16" s="13"/>
      <c r="I16" s="14">
        <v>8</v>
      </c>
      <c r="J16" s="14">
        <f ca="1">ROUND(INDIRECT(ADDRESS(ROW()+(0), COLUMN()+(-3), 1))*INDIRECT(ADDRESS(ROW()+(0), COLUMN()+(-1), 1)), 2)</f>
        <v>8.4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20.16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0.42</v>
      </c>
      <c r="H19" s="11"/>
      <c r="I19" s="12">
        <v>29.34</v>
      </c>
      <c r="J19" s="12">
        <f ca="1">ROUND(INDIRECT(ADDRESS(ROW()+(0), COLUMN()+(-3), 1))*INDIRECT(ADDRESS(ROW()+(0), COLUMN()+(-1), 1)), 2)</f>
        <v>12.32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0.42</v>
      </c>
      <c r="H20" s="13"/>
      <c r="I20" s="14">
        <v>25.28</v>
      </c>
      <c r="J20" s="14">
        <f ca="1">ROUND(INDIRECT(ADDRESS(ROW()+(0), COLUMN()+(-3), 1))*INDIRECT(ADDRESS(ROW()+(0), COLUMN()+(-1), 1)), 2)</f>
        <v>10.62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22.94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43.1</v>
      </c>
      <c r="J23" s="14">
        <f ca="1">ROUND(INDIRECT(ADDRESS(ROW()+(0), COLUMN()+(-3), 1))*INDIRECT(ADDRESS(ROW()+(0), COLUMN()+(-1), 1))/100, 2)</f>
        <v>0.86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43.96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172013</v>
      </c>
      <c r="G28" s="29"/>
      <c r="H28" s="29">
        <v>172014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