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<sst xmlns="http://schemas.openxmlformats.org/spreadsheetml/2006/main" count="50" uniqueCount="50">
  <si>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</si>
  <si>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UXT010</t>
  </si>
  <si>
    <t xml:space="preserve">m²</t>
  </si>
  <si>
    <t xml:space="preserve">Paviment exterior de peces de terratzo. Col·locació en capa gruixuda.</t>
  </si>
  <si>
    <r>
      <rPr>
        <sz val="8.25"/>
        <color rgb="FF000000"/>
        <rFont val="Arial"/>
        <family val="2"/>
      </rPr>
      <t xml:space="preserve">Paviment exterior de peces de terratzo, per a ús en zona de parcs i jardins, d'acabat superficial de la cara vista: baix relleu sense polir, classe resistent a flexió T, classe resistent segons la càrrega de ruptura 4, classe de desgast per abrasió B, format nominal 40x40 cm, color gris, segons UNE-EN 13748-2. COL·LOCACIÓ: a l'estès sobre capa de sorra-ciment de 3 cm de gruix, sense additius, amb 250 kg/m³ de ciment Pòrtland amb calcària CEM II/B-L 32,5 R i sorra de cantera granítica. REJUNTAT: amb sorra silícia de mida 0/2 mm en junts de 1,5 a 3 mm de gruix. El preu no inclou la base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</si>
  <si>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</si>
  <si>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</si>
  <si>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</si>
  <si>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</si>
  <si>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</si>
  <si>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</si>
  <si>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</si>
  <si>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</si>
  <si>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</si>
  <si>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</si>
  <si>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mt18btx010ccea</t>
  </si>
  <si>
    <t xml:space="preserve">m²</t>
  </si>
  <si>
    <t xml:space="preserve">Peces de terratzo per a exterior, acabat superficial de la cara vista: baix relleu sense polir, classe resistent a flexió T, classe resistent segons la càrrega de ruptura 4, classe de desgast per abrasió B, format nominal 40x40 cm, color gris, segons UNE-EN 13748-2, amb resistència al lliscament (índex USRV) &gt; 45.</t>
  </si>
  <si>
    <t xml:space="preserve">mt01arp020a</t>
  </si>
  <si>
    <t xml:space="preserve">kg</t>
  </si>
  <si>
    <t xml:space="preserve">Sorra natural, fina i seca, de 2 mm de grandària màxima, exempta de sals perjudicials, presentada en sacs.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</si>
  <si>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</si>
  <si>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</si>
  <si>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</si>
  <si>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</si>
  <si>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</si>
  <si>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</si>
  <si>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</si>
  <si>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</si>
  <si>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</si>
  <si>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</si>
  <si>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</si>
  <si>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</si>
  <si>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</si>
  <si>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</si>
  <si>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</si>
  <si>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</si>
  <si>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</si>
  <si>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</si>
  <si>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</si>
  <si>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</si>
  <si>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</si>
  <si>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</si>
  <si>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</si>
  <si>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</si>
  <si>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13748-2:2004</t>
  </si>
  <si>
    <t xml:space="preserve">Baldosas de terrazo. Parte 2: Baldosas de terrazo para uso exterior.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</si>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</sst>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.63" customWidth="1"/>
    <col min="5" max="5" width="72.59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0.1</v>
      </c>
      <c r="J10" s="12">
        <f ca="1">ROUND(INDIRECT(ADDRESS(ROW()+(0), COLUMN()+(-3), 1))*INDIRECT(ADDRESS(ROW()+(0), COLUMN()+(-1), 1)), 2)</f>
        <v>0.1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9.61</v>
      </c>
      <c r="J11" s="12">
        <f ca="1">ROUND(INDIRECT(ADDRESS(ROW()+(0), COLUMN()+(-3), 1))*INDIRECT(ADDRESS(ROW()+(0), COLUMN()+(-1), 1)), 2)</f>
        <v>10.09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0.35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10.54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</v>
      </c>
      <c r="H15" s="11"/>
      <c r="I15" s="12">
        <v>25.28</v>
      </c>
      <c r="J15" s="12">
        <f ca="1">ROUND(INDIRECT(ADDRESS(ROW()+(0), COLUMN()+(-3), 1))*INDIRECT(ADDRESS(ROW()+(0), COLUMN()+(-1), 1)), 2)</f>
        <v>7.58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</v>
      </c>
      <c r="H16" s="11"/>
      <c r="I16" s="12">
        <v>28.42</v>
      </c>
      <c r="J16" s="12">
        <f ca="1">ROUND(INDIRECT(ADDRESS(ROW()+(0), COLUMN()+(-3), 1))*INDIRECT(ADDRESS(ROW()+(0), COLUMN()+(-1), 1)), 2)</f>
        <v>8.53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</v>
      </c>
      <c r="H17" s="13"/>
      <c r="I17" s="14">
        <v>25.28</v>
      </c>
      <c r="J17" s="14">
        <f ca="1">ROUND(INDIRECT(ADDRESS(ROW()+(0), COLUMN()+(-3), 1))*INDIRECT(ADDRESS(ROW()+(0), COLUMN()+(-1), 1)), 2)</f>
        <v>7.58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1)),INDIRECT(ADDRESS(ROW()+(-3), COLUMN()+(0), 1))), 2)</f>
        <v>23.69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1)),INDIRECT(ADDRESS(ROW()+(-7), COLUMN()+(1), 1))), 2)</f>
        <v>34.23</v>
      </c>
      <c r="J20" s="14">
        <f ca="1">ROUND(INDIRECT(ADDRESS(ROW()+(0), COLUMN()+(-3), 1))*INDIRECT(ADDRESS(ROW()+(0), COLUMN()+(-1), 1))/100, 2)</f>
        <v>0.68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1)),INDIRECT(ADDRESS(ROW()+(-8), COLUMN()+(0), 1))), 2)</f>
        <v>34.91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172012</v>
      </c>
      <c r="G25" s="29"/>
      <c r="H25" s="29">
        <v>172013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142005</v>
      </c>
      <c r="G27" s="29"/>
      <c r="H27" s="29">
        <v>142006</v>
      </c>
      <c r="I27" s="29"/>
      <c r="J27" s="29">
        <v>4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