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<sst xmlns="http://schemas.openxmlformats.org/spreadsheetml/2006/main" count="35" uniqueCount="35">
  <si>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</si>
  <si>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XRI010</t>
  </si>
  <si>
    <t xml:space="preserve">U</t>
  </si>
  <si>
    <t xml:space="preserve">Conjunt de proves de servei de les instal·lacions en habitatge.</t>
  </si>
  <si>
    <r>
      <rPr>
        <sz val="8.25"/>
        <color rgb="FF000000"/>
        <rFont val="Arial"/>
        <family val="2"/>
      </rPr>
      <t xml:space="preserve">Conjunt de proves de servei a realitzar per laboratori acreditat a l'àrea tècnica corresponent, per comprovar el correcte funcionament de les següents instal·lacions: electricitat, TV/FM, porter automàtic, fontaneria, sanejament, calefacció i climatització.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</si>
  <si>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</si>
  <si>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</si>
  <si>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</si>
  <si>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</si>
  <si>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</si>
  <si>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</si>
  <si>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</si>
  <si>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mt49prs110a</t>
  </si>
  <si>
    <t xml:space="preserve">U</t>
  </si>
  <si>
    <t xml:space="preserve">Prova de servei per comprovar el correcte funcionament de la instal·lació elèctrica en habitatge, inclús informe de resultats.</t>
  </si>
  <si>
    <t xml:space="preserve">mt49prs120a</t>
  </si>
  <si>
    <t xml:space="preserve">U</t>
  </si>
  <si>
    <t xml:space="preserve">Prova de servei per comprovar el correcte funcionament de la instal·lació de TV/FM en habitatge, inclús informe de resultats.</t>
  </si>
  <si>
    <t xml:space="preserve">mt49prs130</t>
  </si>
  <si>
    <t xml:space="preserve">U</t>
  </si>
  <si>
    <t xml:space="preserve">Prova de servei per comprovar el correcte funcionament de la instal·lació de porter automàtic en habitatge, inclús informe de resultats.</t>
  </si>
  <si>
    <t xml:space="preserve">mt49prs140</t>
  </si>
  <si>
    <t xml:space="preserve">U</t>
  </si>
  <si>
    <t xml:space="preserve">Prova de servei per comprovar el correcte funcionament de les instal·lacions de fontaneria i sanejament en habitatge, inclús informe de resultats.</t>
  </si>
  <si>
    <t xml:space="preserve">mt49prs150a</t>
  </si>
  <si>
    <t xml:space="preserve">U</t>
  </si>
  <si>
    <t xml:space="preserve">Prova de servei per comprovar el correcte funcionament de la instal·lació de calefacció amb dipòsit en habitatge, inclús informe de resultats.</t>
  </si>
  <si>
    <t xml:space="preserve">mt49prs155a</t>
  </si>
  <si>
    <t xml:space="preserve">U</t>
  </si>
  <si>
    <t xml:space="preserve">Prova de servei per comprovar el correcte funcionament de l'instal·lació de climatització (solament fred) en habitatge, inclús informe de resultats.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</si>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</sst>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8.88" customWidth="1"/>
    <col min="5" max="5" width="12.24" customWidth="1"/>
    <col min="6" max="6" width="9.6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</v>
      </c>
      <c r="G10" s="12">
        <f ca="1">ROUND(INDIRECT(ADDRESS(ROW()+(0), COLUMN()+(-2), 1))*INDIRECT(ADDRESS(ROW()+(0), COLUMN()+(-1), 1)), 2)</f>
        <v>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</v>
      </c>
      <c r="G11" s="12">
        <f ca="1">ROUND(INDIRECT(ADDRESS(ROW()+(0), COLUMN()+(-2), 1))*INDIRECT(ADDRESS(ROW()+(0), COLUMN()+(-1), 1)), 2)</f>
        <v>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</v>
      </c>
      <c r="G12" s="12">
        <f ca="1">ROUND(INDIRECT(ADDRESS(ROW()+(0), COLUMN()+(-2), 1))*INDIRECT(ADDRESS(ROW()+(0), COLUMN()+(-1), 1)), 2)</f>
        <v>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30</v>
      </c>
      <c r="G13" s="12">
        <f ca="1">ROUND(INDIRECT(ADDRESS(ROW()+(0), COLUMN()+(-2), 1))*INDIRECT(ADDRESS(ROW()+(0), COLUMN()+(-1), 1)), 2)</f>
        <v>30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57</v>
      </c>
      <c r="G14" s="12">
        <f ca="1">ROUND(INDIRECT(ADDRESS(ROW()+(0), COLUMN()+(-2), 1))*INDIRECT(ADDRESS(ROW()+(0), COLUMN()+(-1), 1)), 2)</f>
        <v>57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12</v>
      </c>
      <c r="G15" s="14">
        <f ca="1">ROUND(INDIRECT(ADDRESS(ROW()+(0), COLUMN()+(-2), 1))*INDIRECT(ADDRESS(ROW()+(0), COLUMN()+(-1), 1)), 2)</f>
        <v>12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9"/>
      <c r="B18" s="19"/>
      <c r="C18" s="20" t="s">
        <v>32</v>
      </c>
      <c r="D18" s="19" t="s">
        <v>33</v>
      </c>
      <c r="E18" s="13">
        <v>2</v>
      </c>
      <c r="F18" s="14">
        <f ca="1">ROUND(SUM(INDIRECT(ADDRESS(ROW()+(-2), COLUMN()+(1), 1))), 2)</f>
        <v>141</v>
      </c>
      <c r="G18" s="14">
        <f ca="1">ROUND(INDIRECT(ADDRESS(ROW()+(0), COLUMN()+(-2), 1))*INDIRECT(ADDRESS(ROW()+(0), COLUMN()+(-1), 1))/100, 2)</f>
        <v>2.82</v>
      </c>
    </row>
    <row r="19" spans="1:7" ht="13.50" thickBot="1" customHeight="1">
      <c r="A19" s="8"/>
      <c r="B19" s="8"/>
      <c r="C19" s="8"/>
      <c r="D19" s="8"/>
      <c r="E19" s="21" t="s">
        <v>34</v>
      </c>
      <c r="F19" s="21"/>
      <c r="G19" s="22">
        <f ca="1">ROUND(SUM(INDIRECT(ADDRESS(ROW()+(-1), COLUMN()+(0), 1)),INDIRECT(ADDRESS(ROW()+(-3), COLUMN()+(0), 1))), 2)</f>
        <v>143.82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