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<sst xmlns="http://schemas.openxmlformats.org/spreadsheetml/2006/main" count="34" uniqueCount="34">
  <si>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</si>
  <si>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YCE040</t>
  </si>
  <si>
    <t xml:space="preserve">m²</t>
  </si>
  <si>
    <t xml:space="preserve">Xarxa vertical de protecció de buit d'escala en construcció.</t>
  </si>
  <si>
    <r>
      <rPr>
        <sz val="8.25"/>
        <color rgb="FF000000"/>
        <rFont val="Arial"/>
        <family val="2"/>
      </rPr>
      <t xml:space="preserve">Protecció de buit d'escala en construcció mitjançant xarxa vertical de protecció, de poliamida d'alta tenacitat, de 4 mm de diàmetre, fixada al lateral de la llosa mitjançant taulons petits de fusta de pi de 15x5,2 cm, amortitzables en 4 usos. Inclús claus d'acer per a la subjecció de la fusta a la llosa d'escala.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</si>
  <si>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</si>
  <si>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</si>
  <si>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</si>
  <si>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</si>
  <si>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</si>
  <si>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</si>
  <si>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</si>
  <si>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mt50spr015</t>
  </si>
  <si>
    <t xml:space="preserve">m²</t>
  </si>
  <si>
    <t xml:space="preserve">Xarxa vertical de protecció, de poliamida d'alta tenacitat, de color blanc. Corda de xarxa de calibre 4 mm. Configuració de la xarxa al rombe.</t>
  </si>
  <si>
    <t xml:space="preserve">mt50spa050g</t>
  </si>
  <si>
    <t xml:space="preserve">m³</t>
  </si>
  <si>
    <t xml:space="preserve">Tauló petit de fusta de pi, dimensions 15x5,2 cm.</t>
  </si>
  <si>
    <t xml:space="preserve">mt50spa101</t>
  </si>
  <si>
    <t xml:space="preserve">kg</t>
  </si>
  <si>
    <t xml:space="preserve">Claus d'acer.</t>
  </si>
  <si>
    <t xml:space="preserve">Subtotal materials:</t>
  </si>
  <si>
    <t xml:space="preserve">Mà d'obra</t>
  </si>
  <si>
    <t xml:space="preserve">mo119</t>
  </si>
  <si>
    <t xml:space="preserve">h</t>
  </si>
  <si>
    <t xml:space="preserve">Oficial 1ª Seguretat i Salut.</t>
  </si>
  <si>
    <t xml:space="preserve">mo120</t>
  </si>
  <si>
    <t xml:space="preserve">h</t>
  </si>
  <si>
    <t xml:space="preserve">Peó Seguretat i Salut.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</si>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</sst>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4.76" customWidth="1"/>
    <col min="5" max="5" width="76.50" customWidth="1"/>
    <col min="6" max="6" width="12.75" customWidth="1"/>
    <col min="7" max="7" width="11.22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1.2</v>
      </c>
      <c r="G10" s="12">
        <v>1.87</v>
      </c>
      <c r="H10" s="12">
        <f ca="1">ROUND(INDIRECT(ADDRESS(ROW()+(0), COLUMN()+(-2), 1))*INDIRECT(ADDRESS(ROW()+(0), COLUMN()+(-1), 1)), 2)</f>
        <v>2.24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0.001</v>
      </c>
      <c r="G11" s="12">
        <v>424.8</v>
      </c>
      <c r="H11" s="12">
        <f ca="1">ROUND(INDIRECT(ADDRESS(ROW()+(0), COLUMN()+(-2), 1))*INDIRECT(ADDRESS(ROW()+(0), COLUMN()+(-1), 1)), 2)</f>
        <v>0.42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0.02</v>
      </c>
      <c r="G12" s="14">
        <v>1.87</v>
      </c>
      <c r="H12" s="14">
        <f ca="1">ROUND(INDIRECT(ADDRESS(ROW()+(0), COLUMN()+(-2), 1))*INDIRECT(ADDRESS(ROW()+(0), COLUMN()+(-1), 1)), 2)</f>
        <v>0.04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2.7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0.42</v>
      </c>
      <c r="G15" s="12">
        <v>28.42</v>
      </c>
      <c r="H15" s="12">
        <f ca="1">ROUND(INDIRECT(ADDRESS(ROW()+(0), COLUMN()+(-2), 1))*INDIRECT(ADDRESS(ROW()+(0), COLUMN()+(-1), 1)), 2)</f>
        <v>11.94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0.599</v>
      </c>
      <c r="G16" s="14">
        <v>23.81</v>
      </c>
      <c r="H16" s="14">
        <f ca="1">ROUND(INDIRECT(ADDRESS(ROW()+(0), COLUMN()+(-2), 1))*INDIRECT(ADDRESS(ROW()+(0), COLUMN()+(-1), 1)), 2)</f>
        <v>14.26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26.2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28.9</v>
      </c>
      <c r="H19" s="14">
        <f ca="1">ROUND(INDIRECT(ADDRESS(ROW()+(0), COLUMN()+(-2), 1))*INDIRECT(ADDRESS(ROW()+(0), COLUMN()+(-1), 1))/100, 2)</f>
        <v>0.58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29.48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