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<sst xmlns="http://schemas.openxmlformats.org/spreadsheetml/2006/main" count="47" uniqueCount="47">
  <si>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</si>
  <si>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YCK030</t>
  </si>
  <si>
    <t xml:space="preserve">U</t>
  </si>
  <si>
    <t xml:space="preserve">Sistema provisional de protecció de buit frontal d'ascensor.</t>
  </si>
  <si>
    <r>
      <rPr>
        <sz val="8.25"/>
        <color rgb="FF000000"/>
        <rFont val="Arial"/>
        <family val="2"/>
      </rPr>
      <t xml:space="preserve">Sistema provisional de protecció de buit frontal d'ascensor de 1,1 m d'altura, format per: barana principal de tub d'acer de 25 mm de diàmetre i 2500 mm de longitud, amortitzable en 150 usos; barana intermèdia de tub d'acer de 25 mm de diàmetre i 2500 mm de longitud, amortitzable en 150 usos; entornpeu de tauló petit de fusta de pi de 15x5,2 cm, amortitzable en 4 usos; platines d'acer laminat per a l'immobilització dels components de la protecció, de 20x4 mm, col·locades en el parament vertical ja executat de l'ascensor i taps protectors de PVC, tipus bolet, amortitzables en 25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</si>
  <si>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</si>
  <si>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</si>
  <si>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</si>
  <si>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</si>
  <si>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</si>
  <si>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</si>
  <si>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</si>
  <si>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mt50spb050a</t>
  </si>
  <si>
    <t xml:space="preserve">U</t>
  </si>
  <si>
    <t xml:space="preserve">Barana per a guardacossos matritzada, de tub d'acer pintat al forn en epoxi-polièster, de 25 mm de diàmetre i 2500 mm de longitud.</t>
  </si>
  <si>
    <t xml:space="preserve">mt50spa050g</t>
  </si>
  <si>
    <t xml:space="preserve">m³</t>
  </si>
  <si>
    <t xml:space="preserve">Tauló petit de fusta de pi, dimensions 15x5,2 cm.</t>
  </si>
  <si>
    <t xml:space="preserve">mt07ala111ba</t>
  </si>
  <si>
    <t xml:space="preserve">m</t>
  </si>
  <si>
    <t xml:space="preserve">Platina d'acer laminat UNE-EN 10025 S275JR, en perfil pla laminat en calent, de 20x4 mm, per aplicacions estructurals.</t>
  </si>
  <si>
    <t xml:space="preserve">mt50spr045</t>
  </si>
  <si>
    <t xml:space="preserve">U</t>
  </si>
  <si>
    <t xml:space="preserve">Tap protector de PVC, tipus bolet, de color vermell, per a protecció dels extrems de les armadures.</t>
  </si>
  <si>
    <t xml:space="preserve">Subtotal materials: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</si>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</sst>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29" customWidth="1"/>
    <col min="4" max="4" width="74.80" customWidth="1"/>
    <col min="5" max="5" width="2.38" customWidth="1"/>
    <col min="6" max="6" width="9.52" customWidth="1"/>
    <col min="7" max="7" width="3.23" customWidth="1"/>
    <col min="8" max="8" width="10.20" customWidth="1"/>
    <col min="9" max="9" width="1.02" customWidth="1"/>
    <col min="10" max="10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0.013</v>
      </c>
      <c r="G10" s="11"/>
      <c r="H10" s="12">
        <v>6.9</v>
      </c>
      <c r="I10" s="12"/>
      <c r="J10" s="12">
        <f ca="1">ROUND(INDIRECT(ADDRESS(ROW()+(0), COLUMN()+(-4), 1))*INDIRECT(ADDRESS(ROW()+(0), COLUMN()+(-2), 1)), 2)</f>
        <v>0.09</v>
      </c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0.005</v>
      </c>
      <c r="G11" s="11"/>
      <c r="H11" s="12">
        <v>424.8</v>
      </c>
      <c r="I11" s="12"/>
      <c r="J11" s="12">
        <f ca="1">ROUND(INDIRECT(ADDRESS(ROW()+(0), COLUMN()+(-4), 1))*INDIRECT(ADDRESS(ROW()+(0), COLUMN()+(-2), 1)), 2)</f>
        <v>2.12</v>
      </c>
    </row>
    <row r="12" spans="1:10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0.9</v>
      </c>
      <c r="G12" s="11"/>
      <c r="H12" s="12">
        <v>1.58</v>
      </c>
      <c r="I12" s="12"/>
      <c r="J12" s="12">
        <f ca="1">ROUND(INDIRECT(ADDRESS(ROW()+(0), COLUMN()+(-4), 1))*INDIRECT(ADDRESS(ROW()+(0), COLUMN()+(-2), 1)), 2)</f>
        <v>1.42</v>
      </c>
    </row>
    <row r="13" spans="1:10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0.16</v>
      </c>
      <c r="G13" s="13"/>
      <c r="H13" s="14">
        <v>0.12</v>
      </c>
      <c r="I13" s="14"/>
      <c r="J13" s="14">
        <f ca="1">ROUND(INDIRECT(ADDRESS(ROW()+(0), COLUMN()+(-4), 1))*INDIRECT(ADDRESS(ROW()+(0), COLUMN()+(-2), 1)), 2)</f>
        <v>0.02</v>
      </c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3.65</v>
      </c>
    </row>
    <row r="15" spans="1:10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0.18</v>
      </c>
      <c r="G16" s="11"/>
      <c r="H16" s="12">
        <v>28.42</v>
      </c>
      <c r="I16" s="12"/>
      <c r="J16" s="12">
        <f ca="1">ROUND(INDIRECT(ADDRESS(ROW()+(0), COLUMN()+(-4), 1))*INDIRECT(ADDRESS(ROW()+(0), COLUMN()+(-2), 1)), 2)</f>
        <v>5.12</v>
      </c>
    </row>
    <row r="17" spans="1:10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0.18</v>
      </c>
      <c r="G17" s="13"/>
      <c r="H17" s="14">
        <v>23.81</v>
      </c>
      <c r="I17" s="14"/>
      <c r="J17" s="14">
        <f ca="1">ROUND(INDIRECT(ADDRESS(ROW()+(0), COLUMN()+(-4), 1))*INDIRECT(ADDRESS(ROW()+(0), COLUMN()+(-2), 1)), 2)</f>
        <v>4.29</v>
      </c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9"/>
      <c r="J18" s="17">
        <f ca="1">ROUND(SUM(INDIRECT(ADDRESS(ROW()+(-1), COLUMN()+(0), 1)),INDIRECT(ADDRESS(ROW()+(-2), COLUMN()+(0), 1))), 2)</f>
        <v>9.41</v>
      </c>
    </row>
    <row r="19" spans="1:10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  <c r="J19" s="15"/>
    </row>
    <row r="20" spans="1:10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COLUMN()+(2), 1)),INDIRECT(ADDRESS(ROW()+(-6), COLUMN()+(2), 1))), 2)</f>
        <v>13.06</v>
      </c>
      <c r="I20" s="14"/>
      <c r="J20" s="14">
        <f ca="1">ROUND(INDIRECT(ADDRESS(ROW()+(0), COLUMN()+(-4), 1))*INDIRECT(ADDRESS(ROW()+(0), COLUMN()+(-2), 1))/100, 2)</f>
        <v>0.26</v>
      </c>
    </row>
    <row r="21" spans="1:10" ht="13.50" thickBot="1" customHeight="1">
      <c r="A21" s="8"/>
      <c r="B21" s="8"/>
      <c r="C21" s="8"/>
      <c r="D21" s="8"/>
      <c r="E21" s="8"/>
      <c r="F21" s="21" t="s">
        <v>36</v>
      </c>
      <c r="G21" s="21"/>
      <c r="H21" s="21"/>
      <c r="I21" s="21"/>
      <c r="J21" s="22">
        <f ca="1">ROUND(SUM(INDIRECT(ADDRESS(ROW()+(-1), COLUMN()+(0), 1)),INDIRECT(ADDRESS(ROW()+(-3), COLUMN()+(0), 1)),INDIRECT(ADDRESS(ROW()+(-7), COLUMN()+(0), 1))), 2)</f>
        <v>13.32</v>
      </c>
    </row>
    <row r="24" spans="1:10" ht="13.50" thickBot="1" customHeight="1">
      <c r="A24" s="23" t="s">
        <v>37</v>
      </c>
      <c r="B24" s="23"/>
      <c r="C24" s="23"/>
      <c r="D24" s="23"/>
      <c r="E24" s="23" t="s">
        <v>38</v>
      </c>
      <c r="F24" s="23"/>
      <c r="G24" s="23" t="s">
        <v>39</v>
      </c>
      <c r="H24" s="23"/>
      <c r="I24" s="23" t="s">
        <v>40</v>
      </c>
      <c r="J24" s="23"/>
    </row>
    <row r="25" spans="1:10" ht="13.50" thickBot="1" customHeight="1">
      <c r="A25" s="24" t="s">
        <v>41</v>
      </c>
      <c r="B25" s="24"/>
      <c r="C25" s="24"/>
      <c r="D25" s="24"/>
      <c r="E25" s="25">
        <v>192005</v>
      </c>
      <c r="F25" s="25"/>
      <c r="G25" s="25">
        <v>192006</v>
      </c>
      <c r="H25" s="25"/>
      <c r="I25" s="25" t="s">
        <v>42</v>
      </c>
      <c r="J25" s="25"/>
    </row>
    <row r="26" spans="1:10" ht="24.00" thickBot="1" customHeight="1">
      <c r="A26" s="26" t="s">
        <v>43</v>
      </c>
      <c r="B26" s="26"/>
      <c r="C26" s="26"/>
      <c r="D26" s="26"/>
      <c r="E26" s="27"/>
      <c r="F26" s="27"/>
      <c r="G26" s="27"/>
      <c r="H26" s="27"/>
      <c r="I26" s="27"/>
      <c r="J26" s="27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5">
    <mergeCell ref="A1:J1"/>
    <mergeCell ref="C3:J3"/>
    <mergeCell ref="A5:J5"/>
    <mergeCell ref="A8:B8"/>
    <mergeCell ref="D8:E8"/>
    <mergeCell ref="F8:G8"/>
    <mergeCell ref="H8:I8"/>
    <mergeCell ref="A9:B9"/>
    <mergeCell ref="D9:G9"/>
    <mergeCell ref="H9:I9"/>
    <mergeCell ref="A10:B10"/>
    <mergeCell ref="D10:E10"/>
    <mergeCell ref="F10:G10"/>
    <mergeCell ref="H10:I10"/>
    <mergeCell ref="A11:B11"/>
    <mergeCell ref="D11:E11"/>
    <mergeCell ref="F11:G11"/>
    <mergeCell ref="H11:I11"/>
    <mergeCell ref="A12:B12"/>
    <mergeCell ref="D12:E12"/>
    <mergeCell ref="F12:G12"/>
    <mergeCell ref="H12:I12"/>
    <mergeCell ref="A13:B13"/>
    <mergeCell ref="D13:E13"/>
    <mergeCell ref="F13:G13"/>
    <mergeCell ref="H13:I13"/>
    <mergeCell ref="A14:B14"/>
    <mergeCell ref="D14:E14"/>
    <mergeCell ref="F14:I14"/>
    <mergeCell ref="A15:B15"/>
    <mergeCell ref="D15:G15"/>
    <mergeCell ref="H15:I15"/>
    <mergeCell ref="A16:B16"/>
    <mergeCell ref="D16:E16"/>
    <mergeCell ref="F16:G16"/>
    <mergeCell ref="H16:I16"/>
    <mergeCell ref="A17:B17"/>
    <mergeCell ref="D17:E17"/>
    <mergeCell ref="F17:G17"/>
    <mergeCell ref="H17:I17"/>
    <mergeCell ref="A18:B18"/>
    <mergeCell ref="D18:E18"/>
    <mergeCell ref="F18:I18"/>
    <mergeCell ref="A19:B19"/>
    <mergeCell ref="D19:G19"/>
    <mergeCell ref="H19:I19"/>
    <mergeCell ref="A20:B20"/>
    <mergeCell ref="D20:E20"/>
    <mergeCell ref="F20:G20"/>
    <mergeCell ref="H20:I20"/>
    <mergeCell ref="A21:B21"/>
    <mergeCell ref="D21:E21"/>
    <mergeCell ref="F21:I21"/>
    <mergeCell ref="A24:D24"/>
    <mergeCell ref="E24:F24"/>
    <mergeCell ref="G24:H24"/>
    <mergeCell ref="I24:J24"/>
    <mergeCell ref="A25:D25"/>
    <mergeCell ref="E25:F26"/>
    <mergeCell ref="G25:H26"/>
    <mergeCell ref="I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