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<sst xmlns="http://schemas.openxmlformats.org/spreadsheetml/2006/main" count="34" uniqueCount="34">
  <si>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</si>
  <si>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YCL170</t>
  </si>
  <si>
    <t xml:space="preserve">U</t>
  </si>
  <si>
    <t xml:space="preserve">Línia d'ancoratge vertical temporal, de cable d'acer, amb dispositiu anticaigudes lliscant.</t>
  </si>
  <si>
    <r>
      <rPr>
        <sz val="8.25"/>
        <color rgb="FF000000"/>
        <rFont val="Arial"/>
        <family val="2"/>
      </rPr>
      <t xml:space="preserve">Subministrament, col·locació i desmuntatge de línia d'ancoratge vertical temporal, de cable d'acer, amb dispositiu anticaigudes lliscant, de 10 m de longitud, per assegurar fins a un operari, composta per 2 plaques d'ancoratge i 1 línia d'ancoratge flexible, formada per 1 dispositiu anticaigudes lliscant; 2 connectors bàsics (classe B); 1 tensor amb mecanisme de bloqueig antiretorn; conjunt d'un subjectacables i un terminal manual d'acer inoxidable; i 10 m de cable, d'acer galvanitzat, de 8 mm de diàmetre, compost per 7 cordons de 19 fils, amb premsat terminal amb casquet de coure i guardacable en un extrem, amortitzable en 3 usos. Inclús elements per a fixació mecànica a parament de les plaques d'ancoratge.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</si>
  <si>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</si>
  <si>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</si>
  <si>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</si>
  <si>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</si>
  <si>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</si>
  <si>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</si>
  <si>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</si>
  <si>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mt50spl305</t>
  </si>
  <si>
    <t xml:space="preserve">U</t>
  </si>
  <si>
    <t xml:space="preserve">Placa d'ancoratge d'acer galvanitzat, per a fixació mecànica a parament.</t>
  </si>
  <si>
    <t xml:space="preserve">mt50spl005</t>
  </si>
  <si>
    <t xml:space="preserve">U</t>
  </si>
  <si>
    <t xml:space="preserve">Fixació composta per tac químic, volandera i cargol d'acer inoxidable de 12 mm de diàmetre i 80 mm de longitud.</t>
  </si>
  <si>
    <t xml:space="preserve">mt50spl400b</t>
  </si>
  <si>
    <t xml:space="preserve">U</t>
  </si>
  <si>
    <t xml:space="preserve">Línia d'ancoratge flexible, formada per 1 dispositiu anticaigudes lliscant, EPI de categoria III, segons UNE-EN 353-2, UNE-EN 363, UNE-EN 364 i UNE-EN 365; 2 connectors bàsics (classe B), EPI de categoria III, segons UNE-EN 362; 1 tensor amb mecanisme de bloqueig antiretorn; conjunt d'un subjectacables i un terminal manual d'acer inoxidable; i 10 m de cable, d'acer galvanitzat, de 8 mm de diàmetre, compost per 7 cordons de 19 fils, amb premsat terminal amb casquet de coure i guardacable en un extrem, amortitzable en 3 usos.</t>
  </si>
  <si>
    <t xml:space="preserve">Subtotal materials:</t>
  </si>
  <si>
    <t xml:space="preserve">Mà d'obra</t>
  </si>
  <si>
    <t xml:space="preserve">mo119</t>
  </si>
  <si>
    <t xml:space="preserve">h</t>
  </si>
  <si>
    <t xml:space="preserve">Oficial 1ª Seguretat i Salut.</t>
  </si>
  <si>
    <t xml:space="preserve">mo120</t>
  </si>
  <si>
    <t xml:space="preserve">h</t>
  </si>
  <si>
    <t xml:space="preserve">Peó Seguretat i Salut.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</si>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</sst>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5.27" customWidth="1"/>
    <col min="5" max="5" width="76.1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33.84</v>
      </c>
      <c r="H10" s="12">
        <f ca="1">ROUND(INDIRECT(ADDRESS(ROW()+(0), COLUMN()+(-2), 1))*INDIRECT(ADDRESS(ROW()+(0), COLUMN()+(-1), 1)), 2)</f>
        <v>67.68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8</v>
      </c>
      <c r="G11" s="12">
        <v>6.91</v>
      </c>
      <c r="H11" s="12">
        <f ca="1">ROUND(INDIRECT(ADDRESS(ROW()+(0), COLUMN()+(-2), 1))*INDIRECT(ADDRESS(ROW()+(0), COLUMN()+(-1), 1)), 2)</f>
        <v>55.28</v>
      </c>
    </row>
    <row r="12" spans="1:8" ht="76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0.33</v>
      </c>
      <c r="G12" s="14">
        <v>395.05</v>
      </c>
      <c r="H12" s="14">
        <f ca="1">ROUND(INDIRECT(ADDRESS(ROW()+(0), COLUMN()+(-2), 1))*INDIRECT(ADDRESS(ROW()+(0), COLUMN()+(-1), 1)), 2)</f>
        <v>130.37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253.33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0.48</v>
      </c>
      <c r="G15" s="12">
        <v>29.67</v>
      </c>
      <c r="H15" s="12">
        <f ca="1">ROUND(INDIRECT(ADDRESS(ROW()+(0), COLUMN()+(-2), 1))*INDIRECT(ADDRESS(ROW()+(0), COLUMN()+(-1), 1)), 2)</f>
        <v>14.24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1.439</v>
      </c>
      <c r="G16" s="14">
        <v>24.86</v>
      </c>
      <c r="H16" s="14">
        <f ca="1">ROUND(INDIRECT(ADDRESS(ROW()+(0), COLUMN()+(-2), 1))*INDIRECT(ADDRESS(ROW()+(0), COLUMN()+(-1), 1)), 2)</f>
        <v>35.77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50.01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303.34</v>
      </c>
      <c r="H19" s="14">
        <f ca="1">ROUND(INDIRECT(ADDRESS(ROW()+(0), COLUMN()+(-2), 1))*INDIRECT(ADDRESS(ROW()+(0), COLUMN()+(-1), 1))/100, 2)</f>
        <v>6.07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309.41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