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<sst xmlns="http://schemas.openxmlformats.org/spreadsheetml/2006/main" count="20" uniqueCount="20">
  <si>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</si>
  <si>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YPC030</t>
  </si>
  <si>
    <t xml:space="preserve">U</t>
  </si>
  <si>
    <t xml:space="preserve">Lloguer de caseta prefabricada per a menjador.</t>
  </si>
  <si>
    <r>
      <rPr>
        <sz val="8.25"/>
        <color rgb="FF000000"/>
        <rFont val="Arial"/>
        <family val="2"/>
      </rPr>
      <t xml:space="preserve">Mes de lloguer de caseta prefabricada per menjador en obra, de dimensions 7,87x2,33x2,50 m (18,40 m²), composta per: estructura metàl·lica, tancaments de xapa amb acabament de pintura prelacada, coberta de xapa, aïllament interior, instal·lació d'electricitat, tubs fluorescents i punt de llum exterior, finestres d'alumini amb lluneta i reixes, porta d'entrada de xapa, sòl d'aglomerat revestit amb PVC continu i poliestirè amb recolzament en base de xapa i revestiment de tauler en parets. El preu inclou la neteja i el manteniment de la caseta durant el període de lloguer.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</si>
  <si>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</si>
  <si>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</si>
  <si>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</si>
  <si>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</si>
  <si>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</si>
  <si>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</si>
  <si>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</si>
  <si>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mt50cas040</t>
  </si>
  <si>
    <t xml:space="preserve">U</t>
  </si>
  <si>
    <t xml:space="preserve">Mes de lloguer de caseta prefabricada per menjador en obra, de 7,87x2,33x2,50 (18,40) m², composta per: estructura metàl·lica mitjançant perfils conformats en fred; tancament de xapa nervada i galvanitzada amb acabat de pintura prelacada; coberta de xapa galvanitzada ondulada reforçada amb perfil d'acer; aïllament interior amb llana de vidre combinada amb poliestirè expandit; instal·lació d'electricitat i força amb presa exterior a 230 V; tubs fluorescents i punt de llum exterior; finestres corredisses d'alumini anoditzat, amb lluna de 6 mm i reixes; porta d'entrada de xapa galvanitzada d'1 mm amb pany; sòl d'aglomerat revestit amb PVC continu de 2 mm i poliestirè de 50 mm amb recolzament en base de xapa galvanitzada de secció trapezoïdal i revestiment de tauler melaminat en parets. Segons R.D. 1627/1997.</t>
  </si>
  <si>
    <t xml:space="preserve">Subtotal materials: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</si>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</sst>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1.70" customWidth="1"/>
    <col min="4" max="4" width="4.93" customWidth="1"/>
    <col min="5" max="5" width="78.54" customWidth="1"/>
    <col min="6" max="6" width="11.73" customWidth="1"/>
    <col min="7" max="7" width="10.2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263.97</v>
      </c>
      <c r="H10" s="14">
        <f ca="1">ROUND(INDIRECT(ADDRESS(ROW()+(0), COLUMN()+(-2), 1))*INDIRECT(ADDRESS(ROW()+(0), COLUMN()+(-1), 1)), 2)</f>
        <v>263.97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263.97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263.97</v>
      </c>
      <c r="H13" s="14">
        <f ca="1">ROUND(INDIRECT(ADDRESS(ROW()+(0), COLUMN()+(-2), 1))*INDIRECT(ADDRESS(ROW()+(0), COLUMN()+(-1), 1))/100, 2)</f>
        <v>5.28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269.25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