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<sst xmlns="http://schemas.openxmlformats.org/spreadsheetml/2006/main" count="51" uniqueCount="51">
  <si>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</si>
  <si>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ANS021</t>
  </si>
  <si>
    <t xml:space="preserve">m²</t>
  </si>
  <si>
    <t xml:space="preserve">Sistema "DALIFORMA" per a solera ventilada de formigó.</t>
  </si>
  <si>
    <r>
      <rPr>
        <sz val="7.80"/>
        <color rgb="FF000000"/>
        <rFont val="A"/>
        <family val="2"/>
      </rPr>
      <t xml:space="preserve">Solera ventilada de formigó armado de </t>
    </r>
    <r>
      <rPr>
        <b/>
        <sz val="7.80"/>
        <color rgb="FF000000"/>
        <rFont val="A"/>
        <family val="2"/>
      </rPr>
      <t xml:space="preserve">20</t>
    </r>
    <r>
      <rPr>
        <sz val="7.80"/>
        <color rgb="FF000000"/>
        <rFont val="A"/>
        <family val="2"/>
      </rPr>
      <t xml:space="preserve">+</t>
    </r>
    <r>
      <rPr>
        <b/>
        <sz val="7.80"/>
        <color rgb="FF000000"/>
        <rFont val="A"/>
        <family val="2"/>
      </rPr>
      <t xml:space="preserve">4</t>
    </r>
    <r>
      <rPr>
        <sz val="7.80"/>
        <color rgb="FF000000"/>
        <rFont val="A"/>
        <family val="2"/>
      </rPr>
      <t xml:space="preserve"> cm de cantell, sobre encofrat perdut de mòduls de polipropilè reciclat </t>
    </r>
    <r>
      <rPr>
        <b/>
        <sz val="7.80"/>
        <color rgb="FF000000"/>
        <rFont val="A"/>
        <family val="2"/>
      </rPr>
      <t xml:space="preserve">Módulo Soliglú</t>
    </r>
    <r>
      <rPr>
        <sz val="7.80"/>
        <color rgb="FF000000"/>
        <rFont val="A"/>
        <family val="2"/>
      </rPr>
      <t xml:space="preserve"> </t>
    </r>
    <r>
      <rPr>
        <b/>
        <sz val="7.80"/>
        <color rgb="FF000000"/>
        <rFont val="A"/>
        <family val="2"/>
      </rPr>
      <t xml:space="preserve">"DALIFORMA"</t>
    </r>
    <r>
      <rPr>
        <sz val="7.80"/>
        <color rgb="FF000000"/>
        <rFont val="A"/>
        <family val="2"/>
      </rPr>
      <t xml:space="preserve">, realitzada amb </t>
    </r>
    <r>
      <rPr>
        <b/>
        <sz val="7.80"/>
        <color rgb="FF000000"/>
        <rFont val="A"/>
        <family val="2"/>
      </rPr>
      <t xml:space="preserve">formigó HA-25/B/12/IIa fabricat en central, i abocament amb cubilot</t>
    </r>
    <r>
      <rPr>
        <sz val="7.80"/>
        <color rgb="FF000000"/>
        <rFont val="A"/>
        <family val="2"/>
      </rPr>
      <t xml:space="preserve">, i </t>
    </r>
    <r>
      <rPr>
        <b/>
        <sz val="7.80"/>
        <color rgb="FF000000"/>
        <rFont val="A"/>
        <family val="2"/>
      </rPr>
      <t xml:space="preserve">malla electrosoldada ME 15x15 Ø 5-5 B 500 T 6x2,20 UNE-EN 10080</t>
    </r>
    <r>
      <rPr>
        <sz val="7.80"/>
        <color rgb="FF000000"/>
        <rFont val="A"/>
        <family val="2"/>
      </rPr>
      <t xml:space="preserve"> sobre separadors homologats, en capa de compressió de </t>
    </r>
    <r>
      <rPr>
        <b/>
        <sz val="7.80"/>
        <color rgb="FF000000"/>
        <rFont val="A"/>
        <family val="2"/>
      </rPr>
      <t xml:space="preserve">4</t>
    </r>
    <r>
      <rPr>
        <sz val="7.80"/>
        <color rgb="FF000000"/>
        <rFont val="A"/>
        <family val="2"/>
      </rPr>
      <t xml:space="preserve"> cm d'espessor.</t>
    </r>
  </si>
  <si>
    <t xml:space="preserve">Descompost</t>
  </si>
  <si>
    <t xml:space="preserve">Ud</t>
  </si>
  <si>
    <t xml:space="preserve">Descomposició</t>
  </si>
  <si>
    <t xml:space="preserve">Rend.</t>
  </si>
  <si>
    <t xml:space="preserve">Preu unitari</t>
  </si>
  <si>
    <t xml:space="preserve">Preu partida</t>
  </si>
  <si>
    <t xml:space="preserve">mt07cid010gj</t>
  </si>
  <si>
    <t xml:space="preserve">m²</t>
  </si>
  <si>
    <t xml:space="preserve">Ncofrat perdut de mòduls de polipropilè reciclat, model Módulo Soliglú "DALIFORMA", de 50x50x20 cm, per a soleres i forjats sanitaris ventilats.</t>
  </si>
  <si>
    <t xml:space="preserve">mt07ame010b</t>
  </si>
  <si>
    <t xml:space="preserve">m²</t>
  </si>
  <si>
    <t xml:space="preserve">Malla electrosoldada ME 15x15 Ø 5-5 B 500 T 6x2,20 UNE-EN 10080.</t>
  </si>
  <si>
    <t xml:space="preserve">mt10haf010nba</t>
  </si>
  <si>
    <t xml:space="preserve">m³</t>
  </si>
  <si>
    <t xml:space="preserve">Formigó HA-25/B/12/IIa, fabricat en central.</t>
  </si>
  <si>
    <t xml:space="preserve">mt07aco020g</t>
  </si>
  <si>
    <t xml:space="preserve">Ut</t>
  </si>
  <si>
    <t xml:space="preserve">Separador homologat per nervis "in situ" en forjats unidireccionals.</t>
  </si>
  <si>
    <t xml:space="preserve">mt16pea020b</t>
  </si>
  <si>
    <t xml:space="preserve">m²</t>
  </si>
  <si>
    <t xml:space="preserve">Panell rígid de poliestirè expandit, segons UNE-EN 13163, mecanitzat lateral recte, de 20 mm d'espessor, resistència tèrmica 0,55 m²K/W, conductivitat tèrmica 0,036 W/(mK), per junta de dilatació.</t>
  </si>
  <si>
    <t xml:space="preserve">mo019</t>
  </si>
  <si>
    <t xml:space="preserve">h</t>
  </si>
  <si>
    <t xml:space="preserve">Oficial 1ª construcció.</t>
  </si>
  <si>
    <t xml:space="preserve">mo075</t>
  </si>
  <si>
    <t xml:space="preserve">h</t>
  </si>
  <si>
    <t xml:space="preserve">Ajudant construcció.</t>
  </si>
  <si>
    <t xml:space="preserve">mo111</t>
  </si>
  <si>
    <t xml:space="preserve">h</t>
  </si>
  <si>
    <t xml:space="preserve">Peó ordinari construcció.</t>
  </si>
  <si>
    <t xml:space="preserve">%</t>
  </si>
  <si>
    <t xml:space="preserve">Mitjans auxiliars</t>
  </si>
  <si>
    <t xml:space="preserve">%</t>
  </si>
  <si>
    <t xml:space="preserve">Costos indirectes</t>
  </si>
  <si>
    <t xml:space="preserve">Cost de manteniment decennal: 2,18€ en els primers 10 anys.</t>
  </si>
  <si>
    <t xml:space="preserve">Total:</t>
  </si>
  <si>
    <t xml:space="preserve">Referència norma UNE i Títol de la norma transposició de norma armonitzada</t>
  </si>
  <si>
    <r>
      <rPr>
        <sz val="7.80"/>
        <color rgb="FF000000"/>
        <rFont val="A"/>
        <family val="2"/>
      </rPr>
      <t xml:space="preserve">Aplicabilitat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(1)</t>
    </r>
  </si>
  <si>
    <r>
      <rPr>
        <sz val="7.80"/>
        <color rgb="FF000000"/>
        <rFont val="A"/>
        <family val="2"/>
      </rPr>
      <t xml:space="preserve">Obligatorietat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(2)</t>
    </r>
  </si>
  <si>
    <r>
      <rPr>
        <sz val="7.80"/>
        <color rgb="FF000000"/>
        <rFont val="A"/>
        <family val="2"/>
      </rPr>
      <t xml:space="preserve">Sistema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(3)</t>
    </r>
  </si>
  <si>
    <t xml:space="preserve">UNE-EN 13163:2013</t>
  </si>
  <si>
    <t xml:space="preserve">1/3/4</t>
  </si>
  <si>
    <t xml:space="preserve">Productos aislantes térmicos para aplicaciones en la edificación. Productos manufacturados de poliestireno expandido (EPS). Especificación.</t>
  </si>
  <si>
    <t xml:space="preserve">(1) Data d'aplicabilitat de la norma armonitzada i inici del període de coexistència</t>
  </si>
  <si>
    <t xml:space="preserve">(2) Data final del període de coexistència / entrada en vigor marcat CE</t>
  </si>
  <si>
    <t xml:space="preserve">(3) Sistema d'avaluació i verificació de la constància de les prestacions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</si>
</sst>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28" customWidth="1"/>
    <col min="2" max="2" width="3.79" customWidth="1"/>
    <col min="3" max="3" width="5.25" customWidth="1"/>
    <col min="4" max="4" width="21.27" customWidth="1"/>
    <col min="5" max="5" width="29.87" customWidth="1"/>
    <col min="6" max="6" width="12.24" customWidth="1"/>
    <col min="7" max="7" width="2.62" customWidth="1"/>
    <col min="8" max="8" width="0.58" customWidth="1"/>
    <col min="9" max="9" width="6.41" customWidth="1"/>
    <col min="10" max="10" width="1.60" customWidth="1"/>
    <col min="11" max="11" width="6.27" customWidth="1"/>
    <col min="12" max="12" width="3.21" customWidth="1"/>
    <col min="13" max="13" width="3.21" customWidth="1"/>
    <col min="14" max="14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/>
      <c r="I7" s="9" t="s">
        <v>8</v>
      </c>
      <c r="J7" s="9" t="s">
        <v>9</v>
      </c>
      <c r="K7" s="9"/>
      <c r="L7" s="9"/>
      <c r="M7" s="9" t="s">
        <v>10</v>
      </c>
      <c r="N7" s="9"/>
    </row>
    <row r="8" spans="1:14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0"/>
      <c r="I8" s="14">
        <v>1.050000</v>
      </c>
      <c r="J8" s="16">
        <v>9.940000</v>
      </c>
      <c r="K8" s="16"/>
      <c r="L8" s="16"/>
      <c r="M8" s="16">
        <f ca="1">ROUND(INDIRECT(ADDRESS(ROW()+(0), COLUMN()+(-4), 1))*INDIRECT(ADDRESS(ROW()+(0), COLUMN()+(-3), 1)), 2)</f>
        <v>10.440000</v>
      </c>
      <c r="N8" s="16"/>
    </row>
    <row r="9" spans="1:14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7"/>
      <c r="I9" s="19">
        <v>1.100000</v>
      </c>
      <c r="J9" s="20">
        <v>1.670000</v>
      </c>
      <c r="K9" s="20"/>
      <c r="L9" s="20"/>
      <c r="M9" s="20">
        <f ca="1">ROUND(INDIRECT(ADDRESS(ROW()+(0), COLUMN()+(-4), 1))*INDIRECT(ADDRESS(ROW()+(0), COLUMN()+(-3), 1)), 2)</f>
        <v>1.840000</v>
      </c>
      <c r="N9" s="20"/>
    </row>
    <row r="10" spans="1:14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7"/>
      <c r="I10" s="19">
        <v>0.077000</v>
      </c>
      <c r="J10" s="20">
        <v>78.880000</v>
      </c>
      <c r="K10" s="20"/>
      <c r="L10" s="20"/>
      <c r="M10" s="20">
        <f ca="1">ROUND(INDIRECT(ADDRESS(ROW()+(0), COLUMN()+(-4), 1))*INDIRECT(ADDRESS(ROW()+(0), COLUMN()+(-3), 1)), 2)</f>
        <v>6.070000</v>
      </c>
      <c r="N10" s="20"/>
    </row>
    <row r="11" spans="1:14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7"/>
      <c r="I11" s="19">
        <v>3.000000</v>
      </c>
      <c r="J11" s="20">
        <v>0.060000</v>
      </c>
      <c r="K11" s="20"/>
      <c r="L11" s="20"/>
      <c r="M11" s="20">
        <f ca="1">ROUND(INDIRECT(ADDRESS(ROW()+(0), COLUMN()+(-4), 1))*INDIRECT(ADDRESS(ROW()+(0), COLUMN()+(-3), 1)), 2)</f>
        <v>0.180000</v>
      </c>
      <c r="N11" s="20"/>
    </row>
    <row r="12" spans="1:14" ht="31.2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7"/>
      <c r="I12" s="19">
        <v>0.050000</v>
      </c>
      <c r="J12" s="20">
        <v>1.340000</v>
      </c>
      <c r="K12" s="20"/>
      <c r="L12" s="20"/>
      <c r="M12" s="20">
        <f ca="1">ROUND(INDIRECT(ADDRESS(ROW()+(0), COLUMN()+(-4), 1))*INDIRECT(ADDRESS(ROW()+(0), COLUMN()+(-3), 1)), 2)</f>
        <v>0.070000</v>
      </c>
      <c r="N12" s="20"/>
    </row>
    <row r="13" spans="1:14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7"/>
      <c r="H13" s="17"/>
      <c r="I13" s="19">
        <v>0.118000</v>
      </c>
      <c r="J13" s="20">
        <v>23.300000</v>
      </c>
      <c r="K13" s="20"/>
      <c r="L13" s="20"/>
      <c r="M13" s="20">
        <f ca="1">ROUND(INDIRECT(ADDRESS(ROW()+(0), COLUMN()+(-4), 1))*INDIRECT(ADDRESS(ROW()+(0), COLUMN()+(-3), 1)), 2)</f>
        <v>2.750000</v>
      </c>
      <c r="N13" s="20"/>
    </row>
    <row r="14" spans="1:14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7"/>
      <c r="H14" s="17"/>
      <c r="I14" s="19">
        <v>0.110000</v>
      </c>
      <c r="J14" s="20">
        <v>20.680000</v>
      </c>
      <c r="K14" s="20"/>
      <c r="L14" s="20"/>
      <c r="M14" s="20">
        <f ca="1">ROUND(INDIRECT(ADDRESS(ROW()+(0), COLUMN()+(-4), 1))*INDIRECT(ADDRESS(ROW()+(0), COLUMN()+(-3), 1)), 2)</f>
        <v>2.270000</v>
      </c>
      <c r="N14" s="20"/>
    </row>
    <row r="15" spans="1:14" ht="12.0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2"/>
      <c r="G15" s="22"/>
      <c r="H15" s="22"/>
      <c r="I15" s="23">
        <v>0.118000</v>
      </c>
      <c r="J15" s="24">
        <v>19.470000</v>
      </c>
      <c r="K15" s="24"/>
      <c r="L15" s="24"/>
      <c r="M15" s="24">
        <f ca="1">ROUND(INDIRECT(ADDRESS(ROW()+(0), COLUMN()+(-4), 1))*INDIRECT(ADDRESS(ROW()+(0), COLUMN()+(-3), 1)), 2)</f>
        <v>2.300000</v>
      </c>
      <c r="N15" s="24"/>
    </row>
    <row r="16" spans="1:14" ht="12.00" thickBot="1" customHeight="1">
      <c r="A16" s="17"/>
      <c r="B16" s="12" t="s">
        <v>35</v>
      </c>
      <c r="C16" s="10" t="s">
        <v>36</v>
      </c>
      <c r="D16" s="10"/>
      <c r="E16" s="10"/>
      <c r="F16" s="10"/>
      <c r="G16" s="10"/>
      <c r="H16" s="10"/>
      <c r="I16" s="14">
        <v>2.000000</v>
      </c>
      <c r="J16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1))), 2)</f>
        <v>25.920000</v>
      </c>
      <c r="K16" s="16"/>
      <c r="L16" s="16"/>
      <c r="M16" s="16">
        <f ca="1">ROUND(INDIRECT(ADDRESS(ROW()+(0), COLUMN()+(-4), 1))*INDIRECT(ADDRESS(ROW()+(0), COLUMN()+(-3), 1))/100, 2)</f>
        <v>0.520000</v>
      </c>
      <c r="N16" s="16"/>
    </row>
    <row r="17" spans="1:14" ht="12.00" thickBot="1" customHeight="1">
      <c r="A17" s="22"/>
      <c r="B17" s="21" t="s">
        <v>37</v>
      </c>
      <c r="C17" s="22" t="s">
        <v>38</v>
      </c>
      <c r="D17" s="22"/>
      <c r="E17" s="22"/>
      <c r="F17" s="22"/>
      <c r="G17" s="22"/>
      <c r="H17" s="22"/>
      <c r="I17" s="23">
        <v>3.000000</v>
      </c>
      <c r="J17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1))), 2)</f>
        <v>26.440000</v>
      </c>
      <c r="K17" s="24"/>
      <c r="L17" s="24"/>
      <c r="M17" s="24">
        <f ca="1">ROUND(INDIRECT(ADDRESS(ROW()+(0), COLUMN()+(-4), 1))*INDIRECT(ADDRESS(ROW()+(0), COLUMN()+(-3), 1))/100, 2)</f>
        <v>0.790000</v>
      </c>
      <c r="N17" s="24"/>
    </row>
    <row r="18" spans="1:14" ht="12.00" thickBot="1" customHeight="1">
      <c r="A18" s="6" t="s">
        <v>39</v>
      </c>
      <c r="B18" s="7"/>
      <c r="C18" s="7"/>
      <c r="D18" s="7"/>
      <c r="E18" s="7"/>
      <c r="F18" s="7"/>
      <c r="G18" s="7"/>
      <c r="H18" s="7"/>
      <c r="I18" s="25"/>
      <c r="J18" s="6" t="s">
        <v>40</v>
      </c>
      <c r="K18" s="6"/>
      <c r="L18" s="6"/>
      <c r="M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27.230000</v>
      </c>
      <c r="N18" s="26"/>
    </row>
    <row r="21" spans="1:14" ht="21.60" thickBot="1" customHeight="1">
      <c r="A21" s="27" t="s">
        <v>41</v>
      </c>
      <c r="B21" s="27"/>
      <c r="C21" s="27"/>
      <c r="D21" s="27"/>
      <c r="E21" s="27"/>
      <c r="F21" s="27"/>
      <c r="G21" s="27" t="s">
        <v>42</v>
      </c>
      <c r="H21" s="27"/>
      <c r="I21" s="27"/>
      <c r="J21" s="27"/>
      <c r="K21" s="27" t="s">
        <v>43</v>
      </c>
      <c r="L21" s="27"/>
      <c r="M21" s="27"/>
      <c r="N21" s="27" t="s">
        <v>44</v>
      </c>
    </row>
    <row r="22" spans="1:14" ht="12.00" thickBot="1" customHeight="1">
      <c r="A22" s="28" t="s">
        <v>45</v>
      </c>
      <c r="B22" s="28"/>
      <c r="C22" s="28"/>
      <c r="D22" s="28"/>
      <c r="E22" s="28"/>
      <c r="F22" s="28"/>
      <c r="G22" s="29">
        <v>192013.000000</v>
      </c>
      <c r="H22" s="29"/>
      <c r="I22" s="29"/>
      <c r="J22" s="29"/>
      <c r="K22" s="29">
        <v>192013.000000</v>
      </c>
      <c r="L22" s="29"/>
      <c r="M22" s="29"/>
      <c r="N22" s="29" t="s">
        <v>46</v>
      </c>
    </row>
    <row r="23" spans="1:14" ht="21.60" thickBot="1" customHeight="1">
      <c r="A23" s="30" t="s">
        <v>47</v>
      </c>
      <c r="B23" s="30"/>
      <c r="C23" s="30"/>
      <c r="D23" s="30"/>
      <c r="E23" s="30"/>
      <c r="F23" s="30"/>
      <c r="G23" s="31"/>
      <c r="H23" s="31"/>
      <c r="I23" s="31"/>
      <c r="J23" s="31"/>
      <c r="K23" s="31"/>
      <c r="L23" s="31"/>
      <c r="M23" s="31"/>
      <c r="N23" s="31"/>
    </row>
    <row r="26" spans="1:1" ht="11.40" thickBot="1" customHeight="1">
      <c r="A26" s="1" t="s">
        <v>48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" ht="11.40" thickBot="1" customHeight="1">
      <c r="A27" s="1" t="s">
        <v>49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" ht="11.40" thickBot="1" customHeight="1">
      <c r="A28" s="1" t="s">
        <v>50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</sheetData>
  <mergeCells count="53">
    <mergeCell ref="A1:N1"/>
    <mergeCell ref="A3:C3"/>
    <mergeCell ref="F3:G3"/>
    <mergeCell ref="H3:K3"/>
    <mergeCell ref="L3:N3"/>
    <mergeCell ref="A4:N4"/>
    <mergeCell ref="C7:H7"/>
    <mergeCell ref="J7:L7"/>
    <mergeCell ref="M7:N7"/>
    <mergeCell ref="C8:H8"/>
    <mergeCell ref="J8:L8"/>
    <mergeCell ref="M8:N8"/>
    <mergeCell ref="C9:H9"/>
    <mergeCell ref="J9:L9"/>
    <mergeCell ref="M9:N9"/>
    <mergeCell ref="C10:H10"/>
    <mergeCell ref="J10:L10"/>
    <mergeCell ref="M10:N10"/>
    <mergeCell ref="C11:H11"/>
    <mergeCell ref="J11:L11"/>
    <mergeCell ref="M11:N11"/>
    <mergeCell ref="C12:H12"/>
    <mergeCell ref="J12:L12"/>
    <mergeCell ref="M12:N12"/>
    <mergeCell ref="C13:H13"/>
    <mergeCell ref="J13:L13"/>
    <mergeCell ref="M13:N13"/>
    <mergeCell ref="C14:H14"/>
    <mergeCell ref="J14:L14"/>
    <mergeCell ref="M14:N14"/>
    <mergeCell ref="C15:H15"/>
    <mergeCell ref="J15:L15"/>
    <mergeCell ref="M15:N15"/>
    <mergeCell ref="C16:H16"/>
    <mergeCell ref="J16:L16"/>
    <mergeCell ref="M16:N16"/>
    <mergeCell ref="C17:H17"/>
    <mergeCell ref="J17:L17"/>
    <mergeCell ref="M17:N17"/>
    <mergeCell ref="A18:H18"/>
    <mergeCell ref="J18:L18"/>
    <mergeCell ref="M18:N18"/>
    <mergeCell ref="A21:F21"/>
    <mergeCell ref="G21:J21"/>
    <mergeCell ref="K21:M21"/>
    <mergeCell ref="A22:F22"/>
    <mergeCell ref="G22:J23"/>
    <mergeCell ref="K22:M23"/>
    <mergeCell ref="N22:N23"/>
    <mergeCell ref="A23:F23"/>
    <mergeCell ref="A26:N26"/>
    <mergeCell ref="A27:N27"/>
    <mergeCell ref="A28:N28"/>
  </mergeCells>
  <pageMargins left="0.620079" right="0.472441" top="0.472441" bottom="0.472441" header="0.0" footer="0.0"/>
  <pageSetup paperSize="9" orientation="portrait"/>
  <rowBreaks count="0" manualBreakCount="0">
    </rowBreaks>
</worksheet>
</file>