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<sst xmlns="http://schemas.openxmlformats.org/spreadsheetml/2006/main" count="51" uniqueCount="51">
  <si>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</si>
  <si>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ANS021</t>
  </si>
  <si>
    <t xml:space="preserve">m²</t>
  </si>
  <si>
    <t xml:space="preserve">Sistema "DALIFORMA" per a solera ventilada de formigó.</t>
  </si>
  <si>
    <r>
      <rPr>
        <sz val="7.80"/>
        <color rgb="FF000000"/>
        <rFont val="A"/>
        <family val="2"/>
      </rPr>
      <t xml:space="preserve">Solera ventilada de formigó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cantell, sobre encofrat perdut de mòduls de polipropilè reciclat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realitzada amb </t>
    </r>
    <r>
      <rPr>
        <b/>
        <sz val="7.80"/>
        <color rgb="FF000000"/>
        <rFont val="A"/>
        <family val="2"/>
      </rPr>
      <t xml:space="preserve">formigó HA-25/B/12/IIa fabricat en central, i abocament amb cubilot</t>
    </r>
    <r>
      <rPr>
        <sz val="7.80"/>
        <color rgb="FF000000"/>
        <rFont val="A"/>
        <family val="2"/>
      </rPr>
      <t xml:space="preserve">, i </t>
    </r>
    <r>
      <rPr>
        <b/>
        <sz val="7.80"/>
        <color rgb="FF000000"/>
        <rFont val="A"/>
        <family val="2"/>
      </rPr>
      <t xml:space="preserve">malla electrosoldada ME 15x15 Ø 5-5 B 500 T 6x2,20 UNE-EN 10080</t>
    </r>
    <r>
      <rPr>
        <sz val="7.80"/>
        <color rgb="FF000000"/>
        <rFont val="A"/>
        <family val="2"/>
      </rPr>
      <t xml:space="preserve"> sobre separadors homologats, en capa de compressió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d'espessor.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</si>
  <si>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</si>
  <si>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</si>
  <si>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</si>
  <si>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</si>
  <si>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</si>
  <si>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</si>
  <si>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mt07cid010gj</t>
  </si>
  <si>
    <t xml:space="preserve">m²</t>
  </si>
  <si>
    <t xml:space="preserve">Ncofrat perdut de mòduls de polipropilè reciclat, model Módulo Soliglú "DALIFORMA", de 50x50x20 cm, per a soleres i forjats sanitaris ventilats.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</si>
  <si>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</si>
  <si>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</si>
  <si>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</si>
  <si>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mt10haf010nba</t>
  </si>
  <si>
    <t xml:space="preserve">m³</t>
  </si>
  <si>
    <t xml:space="preserve">Formigó HA-25/B/12/IIa, fabricat en central.</t>
  </si>
  <si>
    <t xml:space="preserve">mt07aco020g</t>
  </si>
  <si>
    <t xml:space="preserve">Ut</t>
  </si>
  <si>
    <t xml:space="preserve">Separador homologat per nervis "in situ" en forjats unidireccionals.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</si>
  <si>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</si>
  <si>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</si>
  <si>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</si>
  <si>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</si>
  <si>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</si>
  <si>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</si>
  <si>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</si>
  <si>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</si>
  <si>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</si>
  <si>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</si>
  <si>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</si>
  <si>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</si>
  <si>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</si>
  <si>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</si>
  <si>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</si>
  <si>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</si>
  <si>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2,18€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</si>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</sst>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25" customWidth="1"/>
    <col min="4" max="4" width="21.27" customWidth="1"/>
    <col min="5" max="5" width="29.87" customWidth="1"/>
    <col min="6" max="6" width="12.24" customWidth="1"/>
    <col min="7" max="7" width="2.62" customWidth="1"/>
    <col min="8" max="8" width="0.58" customWidth="1"/>
    <col min="9" max="9" width="6.41" customWidth="1"/>
    <col min="10" max="10" width="1.60" customWidth="1"/>
    <col min="11" max="11" width="6.27" customWidth="1"/>
    <col min="12" max="12" width="3.21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6">
        <v>9.940000</v>
      </c>
      <c r="K8" s="16"/>
      <c r="L8" s="16"/>
      <c r="M8" s="16">
        <f ca="1">ROUND(INDIRECT(ADDRESS(ROW()+(0), COLUMN()+(-4), 1))*INDIRECT(ADDRESS(ROW()+(0), COLUMN()+(-3), 1)), 2)</f>
        <v>10.440000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1.100000</v>
      </c>
      <c r="J9" s="20">
        <v>1.670000</v>
      </c>
      <c r="K9" s="20"/>
      <c r="L9" s="20"/>
      <c r="M9" s="20">
        <f ca="1">ROUND(INDIRECT(ADDRESS(ROW()+(0), COLUMN()+(-4), 1))*INDIRECT(ADDRESS(ROW()+(0), COLUMN()+(-3), 1)), 2)</f>
        <v>1.840000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0.077000</v>
      </c>
      <c r="J10" s="20">
        <v>78.880000</v>
      </c>
      <c r="K10" s="20"/>
      <c r="L10" s="20"/>
      <c r="M10" s="20">
        <f ca="1">ROUND(INDIRECT(ADDRESS(ROW()+(0), COLUMN()+(-4), 1))*INDIRECT(ADDRESS(ROW()+(0), COLUMN()+(-3), 1)), 2)</f>
        <v>6.070000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3.000000</v>
      </c>
      <c r="J11" s="20">
        <v>0.060000</v>
      </c>
      <c r="K11" s="20"/>
      <c r="L11" s="20"/>
      <c r="M11" s="20">
        <f ca="1">ROUND(INDIRECT(ADDRESS(ROW()+(0), COLUMN()+(-4), 1))*INDIRECT(ADDRESS(ROW()+(0), COLUMN()+(-3), 1)), 2)</f>
        <v>0.180000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0.050000</v>
      </c>
      <c r="J12" s="20">
        <v>1.340000</v>
      </c>
      <c r="K12" s="20"/>
      <c r="L12" s="20"/>
      <c r="M12" s="20">
        <f ca="1">ROUND(INDIRECT(ADDRESS(ROW()+(0), COLUMN()+(-4), 1))*INDIRECT(ADDRESS(ROW()+(0), COLUMN()+(-3),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0.118000</v>
      </c>
      <c r="J13" s="20">
        <v>23.300000</v>
      </c>
      <c r="K13" s="20"/>
      <c r="L13" s="20"/>
      <c r="M13" s="20">
        <f ca="1">ROUND(INDIRECT(ADDRESS(ROW()+(0), COLUMN()+(-4), 1))*INDIRECT(ADDRESS(ROW()+(0), COLUMN()+(-3), 1)), 2)</f>
        <v>2.750000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0.110000</v>
      </c>
      <c r="J14" s="20">
        <v>20.680000</v>
      </c>
      <c r="K14" s="20"/>
      <c r="L14" s="20"/>
      <c r="M14" s="20">
        <f ca="1">ROUND(INDIRECT(ADDRESS(ROW()+(0), COLUMN()+(-4), 1))*INDIRECT(ADDRESS(ROW()+(0), COLUMN()+(-3), 1)), 2)</f>
        <v>2.270000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0.118000</v>
      </c>
      <c r="J15" s="24">
        <v>19.470000</v>
      </c>
      <c r="K15" s="24"/>
      <c r="L15" s="24"/>
      <c r="M15" s="24">
        <f ca="1">ROUND(INDIRECT(ADDRESS(ROW()+(0), COLUMN()+(-4), 1))*INDIRECT(ADDRESS(ROW()+(0), COLUMN()+(-3), 1)), 2)</f>
        <v>2.300000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25.920000</v>
      </c>
      <c r="K16" s="16"/>
      <c r="L16" s="16"/>
      <c r="M16" s="16">
        <f ca="1">ROUND(INDIRECT(ADDRESS(ROW()+(0), COLUMN()+(-4), 1))*INDIRECT(ADDRESS(ROW()+(0), COLUMN()+(-3), 1))/100, 2)</f>
        <v>0.520000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26.440000</v>
      </c>
      <c r="K17" s="24"/>
      <c r="L17" s="24"/>
      <c r="M17" s="24">
        <f ca="1">ROUND(INDIRECT(ADDRESS(ROW()+(0), COLUMN()+(-4), 1))*INDIRECT(ADDRESS(ROW()+(0), COLUMN()+(-3), 1))/100, 2)</f>
        <v>0.790000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27.230000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/>
      <c r="K22" s="29">
        <v>192013.000000</v>
      </c>
      <c r="L22" s="29"/>
      <c r="M22" s="29"/>
      <c r="N22" s="29" t="s">
        <v>46</v>
      </c>
    </row>
    <row r="23" spans="1:14" ht="21.6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A18:H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