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<sst xmlns="http://schemas.openxmlformats.org/spreadsheetml/2006/main" count="44" uniqueCount="44">
  <si>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</si>
  <si>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CCS010</t>
  </si>
  <si>
    <t xml:space="preserve">m³</t>
  </si>
  <si>
    <t xml:space="preserve">Mur de soterrani.</t>
  </si>
  <si>
    <r>
      <rPr>
        <sz val="8.25"/>
        <color rgb="FF000000"/>
        <rFont val="Arial"/>
        <family val="2"/>
      </rPr>
      <t xml:space="preserve">Mur de soterrani de formigó armat, realitzat amb formigó HA-25/F/20/XC2 fabricat en central, i abocament amb cubilot, i acer UNE-EN 10080 B 500 S, amb una quantia aproximada de 50 kg/m³. Inclús filferro de lligar i separadors. El preu inclou l'elaboració i el muntatge de la ferralla en el lloc definitiu de la seva col·locació en obra, però no inclou l'encofrat.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</si>
  <si>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</si>
  <si>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</si>
  <si>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</si>
  <si>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</si>
  <si>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</si>
  <si>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</si>
  <si>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</si>
  <si>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mt07aco020d</t>
  </si>
  <si>
    <t xml:space="preserve">U</t>
  </si>
  <si>
    <t xml:space="preserve">Separador homologat per murs.</t>
  </si>
  <si>
    <t xml:space="preserve">mt07aco010g</t>
  </si>
  <si>
    <t xml:space="preserve">kg</t>
  </si>
  <si>
    <t xml:space="preserve">Acer en barres corrugades, UNE-EN 10080 B 500 S, subministrat en obra en barres sense elaborar,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</si>
  <si>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</si>
  <si>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</si>
  <si>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</si>
  <si>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</si>
  <si>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</si>
  <si>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</si>
  <si>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</si>
  <si>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</si>
  <si>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</si>
  <si>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</si>
  <si>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</si>
  <si>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</si>
  <si>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</si>
  <si>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</si>
  <si>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</si>
  <si>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</si>
  <si>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</si>
  <si>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</si>
  <si>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</si>
  <si>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</si>
  <si>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</si>
  <si>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</si>
  <si>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</si>
  <si>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</si>
  <si>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9,58€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</si>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</sst>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97" customWidth="1"/>
    <col min="4" max="4" width="73.95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0.06</v>
      </c>
      <c r="G10" s="12">
        <f ca="1">ROUND(INDIRECT(ADDRESS(ROW()+(0), COLUMN()+(-2), 1))*INDIRECT(ADDRESS(ROW()+(0), COLUMN()+(-1), 1)), 2)</f>
        <v>0.48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51</v>
      </c>
      <c r="F11" s="12">
        <v>1.22</v>
      </c>
      <c r="G11" s="12">
        <f ca="1">ROUND(INDIRECT(ADDRESS(ROW()+(0), COLUMN()+(-2), 1))*INDIRECT(ADDRESS(ROW()+(0), COLUMN()+(-1), 1)), 2)</f>
        <v>62.22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0.65</v>
      </c>
      <c r="F12" s="12">
        <v>1.5</v>
      </c>
      <c r="G12" s="12">
        <f ca="1">ROUND(INDIRECT(ADDRESS(ROW()+(0), COLUMN()+(-2), 1))*INDIRECT(ADDRESS(ROW()+(0), COLUMN()+(-1), 1)), 2)</f>
        <v>0.98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1.05</v>
      </c>
      <c r="F13" s="14">
        <v>92.2</v>
      </c>
      <c r="G13" s="14">
        <f ca="1">ROUND(INDIRECT(ADDRESS(ROW()+(0), COLUMN()+(-2), 1))*INDIRECT(ADDRESS(ROW()+(0), COLUMN()+(-1), 1)), 2)</f>
        <v>96.81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160.49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0.627</v>
      </c>
      <c r="F16" s="12">
        <v>29.64</v>
      </c>
      <c r="G16" s="12">
        <f ca="1">ROUND(INDIRECT(ADDRESS(ROW()+(0), COLUMN()+(-2), 1))*INDIRECT(ADDRESS(ROW()+(0), COLUMN()+(-1), 1)), 2)</f>
        <v>18.58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0.798</v>
      </c>
      <c r="F17" s="12">
        <v>26.36</v>
      </c>
      <c r="G17" s="12">
        <f ca="1">ROUND(INDIRECT(ADDRESS(ROW()+(0), COLUMN()+(-2), 1))*INDIRECT(ADDRESS(ROW()+(0), COLUMN()+(-1), 1)), 2)</f>
        <v>21.04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0.257</v>
      </c>
      <c r="F18" s="12">
        <v>29.64</v>
      </c>
      <c r="G18" s="12">
        <f ca="1">ROUND(INDIRECT(ADDRESS(ROW()+(0), COLUMN()+(-2), 1))*INDIRECT(ADDRESS(ROW()+(0), COLUMN()+(-1), 1)), 2)</f>
        <v>7.62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1.026</v>
      </c>
      <c r="F19" s="14">
        <v>26.36</v>
      </c>
      <c r="G19" s="14">
        <f ca="1">ROUND(INDIRECT(ADDRESS(ROW()+(0), COLUMN()+(-2), 1))*INDIRECT(ADDRESS(ROW()+(0), COLUMN()+(-1), 1)), 2)</f>
        <v>27.05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74.29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1)),INDIRECT(ADDRESS(ROW()+(-8), COLUMN()+(1), 1))), 2)</f>
        <v>234.78</v>
      </c>
      <c r="G22" s="14">
        <f ca="1">ROUND(INDIRECT(ADDRESS(ROW()+(0), COLUMN()+(-2), 1))*INDIRECT(ADDRESS(ROW()+(0), COLUMN()+(-1), 1))/100, 2)</f>
        <v>4.7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2)</f>
        <v>239.48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