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<sst xmlns="http://schemas.openxmlformats.org/spreadsheetml/2006/main" count="37" uniqueCount="37">
  <si>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</si>
  <si>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DEA020</t>
  </si>
  <si>
    <t xml:space="preserve">m²</t>
  </si>
  <si>
    <t xml:space="preserve">Demolició de forjat metàl·lic.</t>
  </si>
  <si>
    <r>
      <rPr>
        <sz val="8.25"/>
        <color rgb="FF000000"/>
        <rFont val="Arial"/>
        <family val="2"/>
      </rPr>
      <t xml:space="preserve">Demolició de forjat de biguetes metàl·liques i entrebigat de revoltó corbat ceràmic format per una o dues rosques de maó ceràmic i reblert de carcanyol amb rebles i morter de calç, realitzat amb martell pneumàtic i equip de oxitall, previ aixecat del paviment i la seva base, i càrrega manual sobre camió o contenidor. El preu no inclou l'aixecat del paviment.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</si>
  <si>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</si>
  <si>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</si>
  <si>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</si>
  <si>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</si>
  <si>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</si>
  <si>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</si>
  <si>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Equip i maquinària</t>
  </si>
  <si>
    <t xml:space="preserve">mq05mai030</t>
  </si>
  <si>
    <t xml:space="preserve">h</t>
  </si>
  <si>
    <t xml:space="preserve">Martell pneumàtic.</t>
  </si>
  <si>
    <t xml:space="preserve">mq05pdm110</t>
  </si>
  <si>
    <t xml:space="preserve">h</t>
  </si>
  <si>
    <t xml:space="preserve">Compressor portàtil dièsel mitja pressió 10 m³/min.</t>
  </si>
  <si>
    <t xml:space="preserve">mq08sol010</t>
  </si>
  <si>
    <t xml:space="preserve">h</t>
  </si>
  <si>
    <t xml:space="preserve">Equip d'oxitall, amb acetilè com combustible i oxigen com comburent.</t>
  </si>
  <si>
    <t xml:space="preserve">Subtotal equip i maquinària:</t>
  </si>
  <si>
    <t xml:space="preserve">Mà d'obra</t>
  </si>
  <si>
    <t xml:space="preserve">mo019</t>
  </si>
  <si>
    <t xml:space="preserve">h</t>
  </si>
  <si>
    <t xml:space="preserve">Oficial 1ª soldador.</t>
  </si>
  <si>
    <t xml:space="preserve">mo112</t>
  </si>
  <si>
    <t xml:space="preserve">h</t>
  </si>
  <si>
    <t xml:space="preserve">Peó especialitzat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</si>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</sst>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0.85" customWidth="1"/>
    <col min="4" max="4" width="9.35" customWidth="1"/>
    <col min="5" max="5" width="59.67" customWidth="1"/>
    <col min="6" max="6" width="17.68" customWidth="1"/>
    <col min="7" max="7" width="14.96" customWidth="1"/>
    <col min="8" max="8" width="11.7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0.232</v>
      </c>
      <c r="G10" s="12">
        <v>4.57</v>
      </c>
      <c r="H10" s="12">
        <f ca="1">ROUND(INDIRECT(ADDRESS(ROW()+(0), COLUMN()+(-2), 1))*INDIRECT(ADDRESS(ROW()+(0), COLUMN()+(-1), 1)), 2)</f>
        <v>1.06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0.116</v>
      </c>
      <c r="G11" s="12">
        <v>7.75</v>
      </c>
      <c r="H11" s="12">
        <f ca="1">ROUND(INDIRECT(ADDRESS(ROW()+(0), COLUMN()+(-2), 1))*INDIRECT(ADDRESS(ROW()+(0), COLUMN()+(-1), 1)), 2)</f>
        <v>0.9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0.406</v>
      </c>
      <c r="G12" s="14">
        <v>8.25</v>
      </c>
      <c r="H12" s="14">
        <f ca="1">ROUND(INDIRECT(ADDRESS(ROW()+(0), COLUMN()+(-2), 1))*INDIRECT(ADDRESS(ROW()+(0), COLUMN()+(-1), 1)), 2)</f>
        <v>3.35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5.31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0.52</v>
      </c>
      <c r="G15" s="12">
        <v>30.13</v>
      </c>
      <c r="H15" s="12">
        <f ca="1">ROUND(INDIRECT(ADDRESS(ROW()+(0), COLUMN()+(-2), 1))*INDIRECT(ADDRESS(ROW()+(0), COLUMN()+(-1), 1)), 2)</f>
        <v>15.67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1">
        <v>0.297</v>
      </c>
      <c r="G16" s="12">
        <v>25.67</v>
      </c>
      <c r="H16" s="12">
        <f ca="1">ROUND(INDIRECT(ADDRESS(ROW()+(0), COLUMN()+(-2), 1))*INDIRECT(ADDRESS(ROW()+(0), COLUMN()+(-1), 1)), 2)</f>
        <v>7.62</v>
      </c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3">
        <v>1.338</v>
      </c>
      <c r="G17" s="14">
        <v>24.86</v>
      </c>
      <c r="H17" s="14">
        <f ca="1">ROUND(INDIRECT(ADDRESS(ROW()+(0), COLUMN()+(-2), 1))*INDIRECT(ADDRESS(ROW()+(0), COLUMN()+(-1), 1)), 2)</f>
        <v>33.26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1)),INDIRECT(ADDRESS(ROW()+(-3), COLUMN()+(0), 1))), 2)</f>
        <v>56.55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19"/>
      <c r="D20" s="20" t="s">
        <v>34</v>
      </c>
      <c r="E20" s="19" t="s">
        <v>35</v>
      </c>
      <c r="F20" s="13">
        <v>2</v>
      </c>
      <c r="G20" s="14">
        <f ca="1">ROUND(SUM(INDIRECT(ADDRESS(ROW()+(-2), COLUMN()+(1), 1)),INDIRECT(ADDRESS(ROW()+(-7), COLUMN()+(1), 1))), 2)</f>
        <v>61.86</v>
      </c>
      <c r="H20" s="14">
        <f ca="1">ROUND(INDIRECT(ADDRESS(ROW()+(0), COLUMN()+(-2), 1))*INDIRECT(ADDRESS(ROW()+(0), COLUMN()+(-1), 1))/100, 2)</f>
        <v>1.24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1)),INDIRECT(ADDRESS(ROW()+(-8), COLUMN()+(0), 1))), 2)</f>
        <v>63.1</v>
      </c>
    </row>
  </sheetData>
  <mergeCells count="23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A18:C18"/>
    <mergeCell ref="F18:G18"/>
    <mergeCell ref="A19:C19"/>
    <mergeCell ref="E19:F19"/>
    <mergeCell ref="A20:C20"/>
    <mergeCell ref="A21:C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