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<sst xmlns="http://schemas.openxmlformats.org/spreadsheetml/2006/main" count="37" uniqueCount="37">
  <si>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</si>
  <si>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DEH030</t>
  </si>
  <si>
    <t xml:space="preserve">m³</t>
  </si>
  <si>
    <t xml:space="preserve">Demolició de pilar de formigó armat.</t>
  </si>
  <si>
    <r>
      <rPr>
        <sz val="8.25"/>
        <color rgb="FF000000"/>
        <rFont val="Arial"/>
        <family val="2"/>
      </rPr>
      <t xml:space="preserve">Demolició de pilar de formigó armat, amb mitjans manuals, martell pneumàtic i equip de oxitall, i càrrega manual sobre camió o contenidor.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</si>
  <si>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</si>
  <si>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</si>
  <si>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</si>
  <si>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</si>
  <si>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</si>
  <si>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</si>
  <si>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Equip i maquinària</t>
  </si>
  <si>
    <t xml:space="preserve">mq05mai030</t>
  </si>
  <si>
    <t xml:space="preserve">h</t>
  </si>
  <si>
    <t xml:space="preserve">Martell pneumàtic.</t>
  </si>
  <si>
    <t xml:space="preserve">mq05pdm110</t>
  </si>
  <si>
    <t xml:space="preserve">h</t>
  </si>
  <si>
    <t xml:space="preserve">Compressor portàtil dièsel mitja pressió 10 m³/min.</t>
  </si>
  <si>
    <t xml:space="preserve">mq08sol010</t>
  </si>
  <si>
    <t xml:space="preserve">h</t>
  </si>
  <si>
    <t xml:space="preserve">Equip d'oxitall, amb acetilè com combustible i oxigen com comburent.</t>
  </si>
  <si>
    <t xml:space="preserve">Subtotal equip i maquinària:</t>
  </si>
  <si>
    <t xml:space="preserve">Mà d'obra</t>
  </si>
  <si>
    <t xml:space="preserve">mo019</t>
  </si>
  <si>
    <t xml:space="preserve">h</t>
  </si>
  <si>
    <t xml:space="preserve">Oficial 1ª soldador.</t>
  </si>
  <si>
    <t xml:space="preserve">mo112</t>
  </si>
  <si>
    <t xml:space="preserve">h</t>
  </si>
  <si>
    <t xml:space="preserve">Peó especialitzat construcció.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</si>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</sst>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85" customWidth="1"/>
    <col min="4" max="4" width="9.18" customWidth="1"/>
    <col min="5" max="5" width="59.50" customWidth="1"/>
    <col min="6" max="6" width="17.51" customWidth="1"/>
    <col min="7" max="7" width="14.79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6.955</v>
      </c>
      <c r="G10" s="12">
        <v>4.57</v>
      </c>
      <c r="H10" s="12">
        <f ca="1">ROUND(INDIRECT(ADDRESS(ROW()+(0), COLUMN()+(-2), 1))*INDIRECT(ADDRESS(ROW()+(0), COLUMN()+(-1), 1)), 2)</f>
        <v>31.78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3.478</v>
      </c>
      <c r="G11" s="12">
        <v>7.75</v>
      </c>
      <c r="H11" s="12">
        <f ca="1">ROUND(INDIRECT(ADDRESS(ROW()+(0), COLUMN()+(-2), 1))*INDIRECT(ADDRESS(ROW()+(0), COLUMN()+(-1), 1)), 2)</f>
        <v>26.95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1.739</v>
      </c>
      <c r="G12" s="14">
        <v>8.25</v>
      </c>
      <c r="H12" s="14">
        <f ca="1">ROUND(INDIRECT(ADDRESS(ROW()+(0), COLUMN()+(-2), 1))*INDIRECT(ADDRESS(ROW()+(0), COLUMN()+(-1), 1)), 2)</f>
        <v>14.35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73.08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2.23</v>
      </c>
      <c r="G15" s="12">
        <v>30.13</v>
      </c>
      <c r="H15" s="12">
        <f ca="1">ROUND(INDIRECT(ADDRESS(ROW()+(0), COLUMN()+(-2), 1))*INDIRECT(ADDRESS(ROW()+(0), COLUMN()+(-1), 1)), 2)</f>
        <v>67.19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8.922</v>
      </c>
      <c r="G16" s="12">
        <v>25.67</v>
      </c>
      <c r="H16" s="12">
        <f ca="1">ROUND(INDIRECT(ADDRESS(ROW()+(0), COLUMN()+(-2), 1))*INDIRECT(ADDRESS(ROW()+(0), COLUMN()+(-1), 1)), 2)</f>
        <v>229.03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7.435</v>
      </c>
      <c r="G17" s="14">
        <v>24.86</v>
      </c>
      <c r="H17" s="14">
        <f ca="1">ROUND(INDIRECT(ADDRESS(ROW()+(0), COLUMN()+(-2), 1))*INDIRECT(ADDRESS(ROW()+(0), COLUMN()+(-1), 1)), 2)</f>
        <v>184.83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1))), 2)</f>
        <v>481.05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1)),INDIRECT(ADDRESS(ROW()+(-7), COLUMN()+(1), 1))), 2)</f>
        <v>554.13</v>
      </c>
      <c r="H20" s="14">
        <f ca="1">ROUND(INDIRECT(ADDRESS(ROW()+(0), COLUMN()+(-2), 1))*INDIRECT(ADDRESS(ROW()+(0), COLUMN()+(-1), 1))/100, 2)</f>
        <v>11.08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1)),INDIRECT(ADDRESS(ROW()+(-8), COLUMN()+(0), 1))), 2)</f>
        <v>565.21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A18:C18"/>
    <mergeCell ref="F18:G18"/>
    <mergeCell ref="A19:C19"/>
    <mergeCell ref="E19:F19"/>
    <mergeCell ref="A20:C20"/>
    <mergeCell ref="A21:C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