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<sst xmlns="http://schemas.openxmlformats.org/spreadsheetml/2006/main" count="31" uniqueCount="31">
  <si>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</si>
  <si>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DIS012</t>
  </si>
  <si>
    <t xml:space="preserve">U</t>
  </si>
  <si>
    <t xml:space="preserve">Demolició d'embornal.</t>
  </si>
  <si>
    <r>
      <rPr>
        <sz val="8.25"/>
        <color rgb="FF000000"/>
        <rFont val="Arial"/>
        <family val="2"/>
      </rPr>
      <t xml:space="preserve">Demolició d'embornal de formigó en massa "in situ", amb cubeta de clapeta, amb martell pneumàtic, sense deteriorar els col·lectors que poguessin enllaçar amb ell i condicionant els seus extrems, i càrrega manual sobre camió o contenidor. El preu inclou la demolició de la solera de suport i la recuperació del marc i de la reixeta.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</si>
  <si>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</si>
  <si>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</si>
  <si>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</si>
  <si>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</si>
  <si>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</si>
  <si>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</si>
  <si>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Equip i maquinària</t>
  </si>
  <si>
    <t xml:space="preserve">mq05mai030</t>
  </si>
  <si>
    <t xml:space="preserve">h</t>
  </si>
  <si>
    <t xml:space="preserve">Martell pneumàtic.</t>
  </si>
  <si>
    <t xml:space="preserve">mq05pdm110</t>
  </si>
  <si>
    <t xml:space="preserve">h</t>
  </si>
  <si>
    <t xml:space="preserve">Compressor portàtil dièsel mitja pressió 10 m³/min.</t>
  </si>
  <si>
    <t xml:space="preserve">Subtotal equip i maquinària:</t>
  </si>
  <si>
    <t xml:space="preserve">Mà d'obra</t>
  </si>
  <si>
    <t xml:space="preserve">mo112</t>
  </si>
  <si>
    <t xml:space="preserve">h</t>
  </si>
  <si>
    <t xml:space="preserve">Peó especialitzat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</si>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</sst>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5.27" customWidth="1"/>
    <col min="4" max="4" width="11.90" customWidth="1"/>
    <col min="5" max="5" width="47.43" customWidth="1"/>
    <col min="6" max="6" width="20.23" customWidth="1"/>
    <col min="7" max="7" width="17.34" customWidth="1"/>
    <col min="8" max="8" width="14.1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0.426</v>
      </c>
      <c r="G10" s="12">
        <v>4.57</v>
      </c>
      <c r="H10" s="12">
        <f ca="1">ROUND(INDIRECT(ADDRESS(ROW()+(0), COLUMN()+(-2), 1))*INDIRECT(ADDRESS(ROW()+(0), COLUMN()+(-1), 1)), 2)</f>
        <v>1.95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0.213</v>
      </c>
      <c r="G11" s="14">
        <v>7.75</v>
      </c>
      <c r="H11" s="14">
        <f ca="1">ROUND(INDIRECT(ADDRESS(ROW()+(0), COLUMN()+(-2), 1))*INDIRECT(ADDRESS(ROW()+(0), COLUMN()+(-1), 1)), 2)</f>
        <v>1.65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3.6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0.538</v>
      </c>
      <c r="G14" s="12">
        <v>25.67</v>
      </c>
      <c r="H14" s="12">
        <f ca="1">ROUND(INDIRECT(ADDRESS(ROW()+(0), COLUMN()+(-2), 1))*INDIRECT(ADDRESS(ROW()+(0), COLUMN()+(-1), 1)), 2)</f>
        <v>13.81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0.404</v>
      </c>
      <c r="G15" s="14">
        <v>24.86</v>
      </c>
      <c r="H15" s="14">
        <f ca="1">ROUND(INDIRECT(ADDRESS(ROW()+(0), COLUMN()+(-2), 1))*INDIRECT(ADDRESS(ROW()+(0), COLUMN()+(-1), 1)), 2)</f>
        <v>10.04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23.85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27.45</v>
      </c>
      <c r="H18" s="14">
        <f ca="1">ROUND(INDIRECT(ADDRESS(ROW()+(0), COLUMN()+(-2), 1))*INDIRECT(ADDRESS(ROW()+(0), COLUMN()+(-1), 1))/100, 2)</f>
        <v>0.55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28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