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ull 1" sheetId="1" r:id="rId1"/>
  </sheets>
  <calcPr calcId="124519"/>
</workbook>
</file>

<file path=xl/sharedStrings.xml><?xml version="1.0" encoding="utf-8"?>
<sst xmlns="http://schemas.openxmlformats.org/spreadsheetml/2006/main" count="19" uniqueCount="19">
  <si>
    <t xml:space="preserve"/>
  </si>
  <si>
    <t xml:space="preserve">DRF010</t>
  </si>
  <si>
    <t xml:space="preserve">m²</t>
  </si>
  <si>
    <t xml:space="preserve">Picat d'esquerdejat en parament exterior.</t>
  </si>
  <si>
    <r>
      <rPr>
        <sz val="7.80"/>
        <color rgb="FF000000"/>
        <rFont val="Arial"/>
        <family val="2"/>
      </rPr>
      <t xml:space="preserve">Picat d'esquerdejat de </t>
    </r>
    <r>
      <rPr>
        <b/>
        <sz val="7.80"/>
        <color rgb="FF000000"/>
        <rFont val="Arial"/>
        <family val="2"/>
      </rPr>
      <t xml:space="preserve">ciment</t>
    </r>
    <r>
      <rPr>
        <sz val="7.80"/>
        <color rgb="FF000000"/>
        <rFont val="Arial"/>
        <family val="2"/>
      </rPr>
      <t xml:space="preserve">, aplicat sobre </t>
    </r>
    <r>
      <rPr>
        <b/>
        <sz val="7.80"/>
        <color rgb="FF000000"/>
        <rFont val="Arial"/>
        <family val="2"/>
      </rPr>
      <t xml:space="preserve">parament horitzontal exterior</t>
    </r>
    <r>
      <rPr>
        <sz val="7.80"/>
        <color rgb="FF000000"/>
        <rFont val="Arial"/>
        <family val="2"/>
      </rPr>
      <t xml:space="preserve"> de </t>
    </r>
    <r>
      <rPr>
        <b/>
        <sz val="7.80"/>
        <color rgb="FF000000"/>
        <rFont val="Arial"/>
        <family val="2"/>
      </rPr>
      <t xml:space="preserve">més de 3</t>
    </r>
    <r>
      <rPr>
        <sz val="7.80"/>
        <color rgb="FF000000"/>
        <rFont val="Arial"/>
        <family val="2"/>
      </rPr>
      <t xml:space="preserve"> m d'altura, amb </t>
    </r>
    <r>
      <rPr>
        <b/>
        <sz val="7.80"/>
        <color rgb="FF000000"/>
        <rFont val="Arial"/>
        <family val="2"/>
      </rPr>
      <t xml:space="preserve">mitjants manuals</t>
    </r>
    <r>
      <rPr>
        <sz val="7.80"/>
        <color rgb="FF000000"/>
        <rFont val="Arial"/>
        <family val="2"/>
      </rPr>
      <t xml:space="preserve">, i càrrega manual d'enderrocs sobre camió o contenidor.</t>
    </r>
  </si>
  <si>
    <t xml:space="preserve">Descompost</t>
  </si>
  <si>
    <t xml:space="preserve">Ud</t>
  </si>
  <si>
    <t xml:space="preserve">Descomposició</t>
  </si>
  <si>
    <t xml:space="preserve">Rend.</t>
  </si>
  <si>
    <t xml:space="preserve">p.s.</t>
  </si>
  <si>
    <t xml:space="preserve">Preu partida</t>
  </si>
  <si>
    <t xml:space="preserve">mo104</t>
  </si>
  <si>
    <t xml:space="preserve">h</t>
  </si>
  <si>
    <t xml:space="preserve">Peó ordinari construcció.</t>
  </si>
  <si>
    <t xml:space="preserve">%</t>
  </si>
  <si>
    <t xml:space="preserve">Mitjans auxiliars</t>
  </si>
  <si>
    <t xml:space="preserve">%</t>
  </si>
  <si>
    <t xml:space="preserve">Costos indirectes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</si>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</sst>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5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5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5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6" xfId="0" applyFont="1" applyAlignment="1">
      <alignment horizontal="center" vertical="top" wrapText="1"/>
    </xf>
    <xf numFmtId="200" fontId="0" fillId="0" borderId="6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8" xfId="0" applyFont="1" applyAlignment="1">
      <alignment horizontal="left" vertical="top" wrapText="1"/>
    </xf>
    <xf numFmtId="0" fontId="0" fillId="0" borderId="8" xfId="0" applyFont="1" applyAlignment="1">
      <alignment horizontal="center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2" xfId="0" applyFont="1" applyAlignment="1">
      <alignment horizontal="center" vertical="center" wrapText="1"/>
    </xf>
    <xf numFmtId="0" fontId="0" fillId="0" borderId="3" xfId="0" applyFont="1" applyAlignment="1">
      <alignment horizontal="center" vertical="center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2.24" customWidth="1"/>
    <col min="2" max="2" width="9.33" customWidth="1"/>
    <col min="3" max="3" width="1.02" customWidth="1"/>
    <col min="4" max="4" width="12.24" customWidth="1"/>
    <col min="5" max="5" width="31.91" customWidth="1"/>
    <col min="6" max="6" width="15.88" customWidth="1"/>
    <col min="7" max="7" width="15.45" customWidth="1"/>
    <col min="8" max="8" width="9.91" customWidth="1"/>
    <col min="9" max="9" width="3.79" customWidth="1"/>
    <col min="10" max="10" width="3.64" customWidth="1"/>
    <col min="11" max="11" width="3.64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2.0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3"/>
      <c r="I3" s="5"/>
      <c r="J3" s="5"/>
      <c r="K3" s="5"/>
    </row>
    <row r="4" spans="1:11" ht="21.60" thickBot="1" customHeight="1">
      <c r="A4" s="6" t="s">
        <v>4</v>
      </c>
      <c r="B4" s="7"/>
      <c r="C4" s="7"/>
      <c r="D4" s="7"/>
      <c r="E4" s="7"/>
      <c r="F4" s="7"/>
      <c r="G4" s="7"/>
      <c r="H4" s="7"/>
      <c r="I4" s="7"/>
      <c r="J4" s="7"/>
      <c r="K4" s="8"/>
    </row>
    <row r="7" spans="1:11" ht="12.00" thickBot="1" customHeight="1">
      <c r="A7" s="9" t="s">
        <v>5</v>
      </c>
      <c r="B7" s="9"/>
      <c r="C7" s="9" t="s">
        <v>6</v>
      </c>
      <c r="D7" s="9"/>
      <c r="E7" s="9" t="s">
        <v>7</v>
      </c>
      <c r="F7" s="9" t="s">
        <v>8</v>
      </c>
      <c r="G7" s="9" t="s">
        <v>9</v>
      </c>
      <c r="H7" s="9" t="s">
        <v>10</v>
      </c>
      <c r="I7" s="9"/>
      <c r="J7" s="9"/>
      <c r="K7" s="9"/>
    </row>
    <row r="8" spans="1:11" ht="12.00" thickBot="1" customHeight="1">
      <c r="A8" s="10" t="s">
        <v>11</v>
      </c>
      <c r="B8" s="10"/>
      <c r="C8" s="9" t="s">
        <v>12</v>
      </c>
      <c r="D8" s="9"/>
      <c r="E8" s="12" t="s">
        <v>13</v>
      </c>
      <c r="F8" s="14">
        <v>1.434000</v>
      </c>
      <c r="G8" s="16">
        <v>19.250000</v>
      </c>
      <c r="H8" s="16">
        <f ca="1">ROUND(INDIRECT(ADDRESS(ROW()+(0), COLUMN()+(-2), 1))*INDIRECT(ADDRESS(ROW()+(0), COLUMN()+(-1), 1)), 2)</f>
        <v>27.600000</v>
      </c>
      <c r="I8" s="16"/>
      <c r="J8" s="16"/>
      <c r="K8" s="16"/>
    </row>
    <row r="9" spans="1:11" ht="12.00" thickBot="1" customHeight="1">
      <c r="A9" s="17"/>
      <c r="B9" s="17"/>
      <c r="C9" s="18" t="s">
        <v>14</v>
      </c>
      <c r="D9" s="18"/>
      <c r="E9" s="10" t="s">
        <v>15</v>
      </c>
      <c r="F9" s="19">
        <v>2.000000</v>
      </c>
      <c r="G9" s="20">
        <f ca="1">ROUND(SUM(INDIRECT(ADDRESS(ROW()+(-1), COLUMN()+(1), 1))), 2)</f>
        <v>27.600000</v>
      </c>
      <c r="H9" s="20">
        <f ca="1">ROUND(INDIRECT(ADDRESS(ROW()+(0), COLUMN()+(-2), 1))*INDIRECT(ADDRESS(ROW()+(0), COLUMN()+(-1), 1))/100, 2)</f>
        <v>0.550000</v>
      </c>
      <c r="I9" s="20"/>
      <c r="J9" s="20"/>
      <c r="K9" s="20"/>
    </row>
    <row r="10" spans="1:11" ht="12.00" thickBot="1" customHeight="1">
      <c r="A10" s="21"/>
      <c r="B10" s="21"/>
      <c r="C10" s="22" t="s">
        <v>16</v>
      </c>
      <c r="D10" s="22"/>
      <c r="E10" s="21" t="s">
        <v>17</v>
      </c>
      <c r="F10" s="23">
        <v>3.000000</v>
      </c>
      <c r="G10" s="24">
        <f ca="1">ROUND(SUM(INDIRECT(ADDRESS(ROW()+(-1), COLUMN()+(1), 1)),INDIRECT(ADDRESS(ROW()+(-2), COLUMN()+(1), 1))), 2)</f>
        <v>28.150000</v>
      </c>
      <c r="H10" s="24">
        <f ca="1">ROUND(INDIRECT(ADDRESS(ROW()+(0), COLUMN()+(-2), 1))*INDIRECT(ADDRESS(ROW()+(0), COLUMN()+(-1), 1))/100, 2)</f>
        <v>0.840000</v>
      </c>
      <c r="I10" s="24"/>
      <c r="J10" s="24"/>
      <c r="K10" s="24"/>
    </row>
    <row r="11" spans="1:11" ht="12.00" thickBot="1" customHeight="1">
      <c r="A11" s="25"/>
      <c r="B11" s="25"/>
      <c r="C11" s="26"/>
      <c r="D11" s="26"/>
      <c r="E11" s="26"/>
      <c r="F11" s="27"/>
      <c r="G11" s="6" t="s">
        <v>18</v>
      </c>
      <c r="H11" s="28">
        <f ca="1">ROUND(SUM(INDIRECT(ADDRESS(ROW()+(-1), COLUMN()+(0), 1)),INDIRECT(ADDRESS(ROW()+(-2), COLUMN()+(0), 1)),INDIRECT(ADDRESS(ROW()+(-3), COLUMN()+(0), 1))), 2)</f>
        <v>28.990000</v>
      </c>
      <c r="I11" s="28"/>
      <c r="J11" s="28"/>
      <c r="K11" s="28"/>
    </row>
  </sheetData>
  <mergeCells count="19">
    <mergeCell ref="A1:K1"/>
    <mergeCell ref="B3:C3"/>
    <mergeCell ref="D3:H3"/>
    <mergeCell ref="A4:K4"/>
    <mergeCell ref="A7:B7"/>
    <mergeCell ref="C7:D7"/>
    <mergeCell ref="H7:K7"/>
    <mergeCell ref="A8:B8"/>
    <mergeCell ref="C8:D8"/>
    <mergeCell ref="H8:K8"/>
    <mergeCell ref="A9:B9"/>
    <mergeCell ref="C9:D9"/>
    <mergeCell ref="H9:K9"/>
    <mergeCell ref="A10:B10"/>
    <mergeCell ref="C10:D10"/>
    <mergeCell ref="H10:K10"/>
    <mergeCell ref="A11:B11"/>
    <mergeCell ref="C11:D11"/>
    <mergeCell ref="H11:K11"/>
  </mergeCells>
  <pageMargins left="0.620079" right="0.472441" top="0.472441" bottom="0.472441" header="0.0" footer="0.0"/>
  <pageSetup paperSize="9" orientation="portrait"/>
  <rowBreaks count="0" manualBreakCount="0">
    </rowBreaks>
</worksheet>
</file>