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<sst xmlns="http://schemas.openxmlformats.org/spreadsheetml/2006/main" count="19" uniqueCount="19">
  <si>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</si>
  <si>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DRF030</t>
  </si>
  <si>
    <t xml:space="preserve">m²</t>
  </si>
  <si>
    <t xml:space="preserve">Picat d'enlluït o estuc en parament exterior.</t>
  </si>
  <si>
    <r>
      <rPr>
        <sz val="7.80"/>
        <color rgb="FF000000"/>
        <rFont val="Arial"/>
        <family val="2"/>
      </rPr>
      <t xml:space="preserve">Picat d'enlluït o estuc de calç i del seu esquerdejat base, aplicat sobre parament </t>
    </r>
    <r>
      <rPr>
        <b/>
        <sz val="7.80"/>
        <color rgb="FF000000"/>
        <rFont val="Arial"/>
        <family val="2"/>
      </rPr>
      <t xml:space="preserve">horitzontal exterior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fins a 3</t>
    </r>
    <r>
      <rPr>
        <sz val="7.80"/>
        <color rgb="FF000000"/>
        <rFont val="Arial"/>
        <family val="2"/>
      </rPr>
      <t xml:space="preserve"> m d'altura, amb </t>
    </r>
    <r>
      <rPr>
        <b/>
        <sz val="7.80"/>
        <color rgb="FF000000"/>
        <rFont val="Arial"/>
        <family val="2"/>
      </rPr>
      <t xml:space="preserve">mitjants manuals</t>
    </r>
    <r>
      <rPr>
        <sz val="7.80"/>
        <color rgb="FF000000"/>
        <rFont val="Arial"/>
        <family val="2"/>
      </rPr>
      <t xml:space="preserve">, i càrrega manual d'enderrocs sobre camió o contenidor.</t>
    </r>
  </si>
  <si>
    <t xml:space="preserve">Descompost</t>
  </si>
  <si>
    <t xml:space="preserve">Ud</t>
  </si>
  <si>
    <t xml:space="preserve">Descomposició</t>
  </si>
  <si>
    <t xml:space="preserve">Rend.</t>
  </si>
  <si>
    <t xml:space="preserve">p.s.</t>
  </si>
  <si>
    <t xml:space="preserve">Preu partida</t>
  </si>
  <si>
    <t xml:space="preserve">mo104</t>
  </si>
  <si>
    <t xml:space="preserve">h</t>
  </si>
  <si>
    <t xml:space="preserve">Peó ordinari construcció.</t>
  </si>
  <si>
    <t xml:space="preserve">%</t>
  </si>
  <si>
    <t xml:space="preserve">Mitjans auxiliars</t>
  </si>
  <si>
    <t xml:space="preserve">%</t>
  </si>
  <si>
    <t xml:space="preserve">Costos indirectes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</si>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</sst>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45" customWidth="1"/>
    <col min="2" max="2" width="6.12" customWidth="1"/>
    <col min="3" max="3" width="7.43" customWidth="1"/>
    <col min="4" max="4" width="5.83" customWidth="1"/>
    <col min="5" max="5" width="31.91" customWidth="1"/>
    <col min="6" max="6" width="15.88" customWidth="1"/>
    <col min="7" max="7" width="15.59" customWidth="1"/>
    <col min="8" max="8" width="6.99" customWidth="1"/>
    <col min="9" max="9" width="6.99" customWidth="1"/>
    <col min="10" max="10" width="6.8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</row>
    <row r="8" spans="1:10" ht="12.00" thickBot="1" customHeight="1">
      <c r="A8" s="10" t="s">
        <v>11</v>
      </c>
      <c r="B8" s="10"/>
      <c r="C8" s="9" t="s">
        <v>12</v>
      </c>
      <c r="D8" s="9"/>
      <c r="E8" s="12" t="s">
        <v>13</v>
      </c>
      <c r="F8" s="14">
        <v>1.314000</v>
      </c>
      <c r="G8" s="16">
        <v>19.250000</v>
      </c>
      <c r="H8" s="16">
        <f ca="1">ROUND(INDIRECT(ADDRESS(ROW()+(0), COLUMN()+(-2), 1))*INDIRECT(ADDRESS(ROW()+(0), COLUMN()+(-1), 1)), 2)</f>
        <v>25.290000</v>
      </c>
      <c r="I8" s="16"/>
      <c r="J8" s="16"/>
    </row>
    <row r="9" spans="1:10" ht="12.00" thickBot="1" customHeight="1">
      <c r="A9" s="17"/>
      <c r="B9" s="17"/>
      <c r="C9" s="18" t="s">
        <v>14</v>
      </c>
      <c r="D9" s="18"/>
      <c r="E9" s="10" t="s">
        <v>15</v>
      </c>
      <c r="F9" s="19">
        <v>2.000000</v>
      </c>
      <c r="G9" s="20">
        <f ca="1">ROUND(SUM(INDIRECT(ADDRESS(ROW()+(-1), COLUMN()+(1), 1))), 2)</f>
        <v>25.290000</v>
      </c>
      <c r="H9" s="20">
        <f ca="1">ROUND(INDIRECT(ADDRESS(ROW()+(0), COLUMN()+(-2), 1))*INDIRECT(ADDRESS(ROW()+(0), COLUMN()+(-1), 1))/100, 2)</f>
        <v>0.510000</v>
      </c>
      <c r="I9" s="20"/>
      <c r="J9" s="20"/>
    </row>
    <row r="10" spans="1:10" ht="12.00" thickBot="1" customHeight="1">
      <c r="A10" s="21"/>
      <c r="B10" s="21"/>
      <c r="C10" s="22" t="s">
        <v>16</v>
      </c>
      <c r="D10" s="22"/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25.800000</v>
      </c>
      <c r="H10" s="24">
        <f ca="1">ROUND(INDIRECT(ADDRESS(ROW()+(0), COLUMN()+(-2), 1))*INDIRECT(ADDRESS(ROW()+(0), COLUMN()+(-1), 1))/100, 2)</f>
        <v>0.770000</v>
      </c>
      <c r="I10" s="24"/>
      <c r="J10" s="24"/>
    </row>
    <row r="11" spans="1:10" ht="12.00" thickBot="1" customHeight="1">
      <c r="A11" s="25"/>
      <c r="B11" s="25"/>
      <c r="C11" s="26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26.570000</v>
      </c>
      <c r="I11" s="28"/>
      <c r="J11" s="28"/>
    </row>
  </sheetData>
  <mergeCells count="19">
    <mergeCell ref="A1:J1"/>
    <mergeCell ref="B3:C3"/>
    <mergeCell ref="D3:G3"/>
    <mergeCell ref="A4:J4"/>
    <mergeCell ref="A7:B7"/>
    <mergeCell ref="C7:D7"/>
    <mergeCell ref="H7:J7"/>
    <mergeCell ref="A8:B8"/>
    <mergeCell ref="C8:D8"/>
    <mergeCell ref="H8:J8"/>
    <mergeCell ref="A9:B9"/>
    <mergeCell ref="C9:D9"/>
    <mergeCell ref="H9:J9"/>
    <mergeCell ref="A10:B10"/>
    <mergeCell ref="C10:D10"/>
    <mergeCell ref="H10:J10"/>
    <mergeCell ref="A11:B11"/>
    <mergeCell ref="C11:D11"/>
    <mergeCell ref="H11:J11"/>
  </mergeCells>
  <pageMargins left="0.620079" right="0.472441" top="0.472441" bottom="0.472441" header="0.0" footer="0.0"/>
  <pageSetup paperSize="9" orientation="portrait"/>
  <rowBreaks count="0" manualBreakCount="0">
    </rowBreaks>
</worksheet>
</file>