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<sst xmlns="http://schemas.openxmlformats.org/spreadsheetml/2006/main" count="60" uniqueCount="60">
  <si>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</si>
  <si>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FDA010</t>
  </si>
  <si>
    <t xml:space="preserve">m²</t>
  </si>
  <si>
    <t xml:space="preserve">Ampit de fàbrica de bloc de formigó cel·lular per a revestir.</t>
  </si>
  <si>
    <r>
      <rPr>
        <sz val="8.25"/>
        <color rgb="FF000000"/>
        <rFont val="Arial"/>
        <family val="2"/>
      </rPr>
      <t xml:space="preserve">Ampit de 20 cm d'espessor, de fàbrica de bloc de formigó cel·lular endurit en autoclau, 60x25x20 cm, per revestir, rebuda amb morter cola, reforçada amb acer UNE-EN 10080 B 500 SD, en regates prèviament executades en els blocs, en arrencada de la fàbrica sobre forjat i en l'última filada. Inclús elements d'ancoratge d'acer galvanitzat en calent, per a fixació de la fàbrica a l'estructura.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</si>
  <si>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</si>
  <si>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</si>
  <si>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</si>
  <si>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</si>
  <si>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</si>
  <si>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</si>
  <si>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</si>
  <si>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mt09mif010ea</t>
  </si>
  <si>
    <t xml:space="preserve">t</t>
  </si>
  <si>
    <t xml:space="preserve">Morter industrial per a obra de paleta, de ciment, color gris, categoria M-10 (resistència a compressió 10 N/mm²), subministrat en sacs, segons UNE-EN 998-2.</t>
  </si>
  <si>
    <t xml:space="preserve">mt02bhb010eefd</t>
  </si>
  <si>
    <t xml:space="preserve">U</t>
  </si>
  <si>
    <t xml:space="preserve">Bloc de formigó cel·lular endurit en autoclau, 60x25x20 cm, densitat 400 kg/m³, conductivitat tèrmica 0,11 W/(mK), amb un aïllament a soroll aeri de 41 dBA, Euroclasse A1 de reacció al foc segons UNE-EN 13501-1, per revestir, segons UNE-EN 771-4.</t>
  </si>
  <si>
    <t xml:space="preserve">mt09mib010b</t>
  </si>
  <si>
    <t xml:space="preserve">kg</t>
  </si>
  <si>
    <t xml:space="preserve">Morter cola, compost per ciment Pòrtland, àrids seleccionats i additius especials, d'aplicació en fàbriques de bloc de formigó cel·lular, subministrat en sacs de 25 kg, tipus T segons UNE-EN 998-2.</t>
  </si>
  <si>
    <t xml:space="preserve">mt07aco010h</t>
  </si>
  <si>
    <t xml:space="preserve">kg</t>
  </si>
  <si>
    <t xml:space="preserve">Acer en barres corrugades, UNE-EN 10080 B 500 SD, subministrat en obra en barres sense elaborar, de varis diàmetres.</t>
  </si>
  <si>
    <t xml:space="preserve">mt07aaa040a150</t>
  </si>
  <si>
    <t xml:space="preserve">U</t>
  </si>
  <si>
    <t xml:space="preserve">Repercussió, per m² de full principal de fàbrica de bloc de formigó cel·lular per revestir, d' elements d'ancoratge d'acer galvanitzat en calent, per a fixació de la fàbrica a l'estructura.</t>
  </si>
  <si>
    <t xml:space="preserve">mt13blw110a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</si>
  <si>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</si>
  <si>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pistola; segons UNE-EN 13165.</t>
  </si>
  <si>
    <t xml:space="preserve">Subtotal materials: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</si>
  <si>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</si>
  <si>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</si>
  <si>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</si>
  <si>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</si>
  <si>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</si>
  <si>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</si>
  <si>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</si>
  <si>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</si>
  <si>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</si>
  <si>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</si>
  <si>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</si>
  <si>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</si>
  <si>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</si>
  <si>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</si>
  <si>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</si>
  <si>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</si>
  <si>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</si>
  <si>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</si>
  <si>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</si>
  <si>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</si>
  <si>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771-4:2011+A1:2015</t>
  </si>
  <si>
    <t xml:space="preserve">2+/4</t>
  </si>
  <si>
    <t xml:space="preserve">Especificaciones de piezas para fábrica de albañilería. Parte 4: Bloques de hormigón celular curado en autoclave.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</si>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</sst>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6.63" customWidth="1"/>
    <col min="5" max="5" width="72.25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0.027</v>
      </c>
      <c r="H10" s="11"/>
      <c r="I10" s="12">
        <v>61.98</v>
      </c>
      <c r="J10" s="12">
        <f ca="1">ROUND(INDIRECT(ADDRESS(ROW()+(0), COLUMN()+(-3), 1))*INDIRECT(ADDRESS(ROW()+(0), COLUMN()+(-1), 1)), 2)</f>
        <v>1.67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7</v>
      </c>
      <c r="H11" s="11"/>
      <c r="I11" s="12">
        <v>3.93</v>
      </c>
      <c r="J11" s="12">
        <f ca="1">ROUND(INDIRECT(ADDRESS(ROW()+(0), COLUMN()+(-3), 1))*INDIRECT(ADDRESS(ROW()+(0), COLUMN()+(-1), 1)), 2)</f>
        <v>27.51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0.056</v>
      </c>
      <c r="H12" s="11"/>
      <c r="I12" s="12">
        <v>3.49</v>
      </c>
      <c r="J12" s="12">
        <f ca="1">ROUND(INDIRECT(ADDRESS(ROW()+(0), COLUMN()+(-3), 1))*INDIRECT(ADDRESS(ROW()+(0), COLUMN()+(-1), 1)), 2)</f>
        <v>0.2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0.48</v>
      </c>
      <c r="H13" s="11"/>
      <c r="I13" s="12">
        <v>1.23</v>
      </c>
      <c r="J13" s="12">
        <f ca="1">ROUND(INDIRECT(ADDRESS(ROW()+(0), COLUMN()+(-3), 1))*INDIRECT(ADDRESS(ROW()+(0), COLUMN()+(-1), 1)), 2)</f>
        <v>0.59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</v>
      </c>
      <c r="H14" s="11"/>
      <c r="I14" s="12">
        <v>1.5</v>
      </c>
      <c r="J14" s="12">
        <f ca="1">ROUND(INDIRECT(ADDRESS(ROW()+(0), COLUMN()+(-3), 1))*INDIRECT(ADDRESS(ROW()+(0), COLUMN()+(-1), 1)), 2)</f>
        <v>1.5</v>
      </c>
    </row>
    <row r="15" spans="1:10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0.001</v>
      </c>
      <c r="H15" s="13"/>
      <c r="I15" s="14">
        <v>7.2</v>
      </c>
      <c r="J15" s="14">
        <f ca="1">ROUND(INDIRECT(ADDRESS(ROW()+(0), COLUMN()+(-3), 1))*INDIRECT(ADDRESS(ROW()+(0), COLUMN()+(-1), 1)), 2)</f>
        <v>0.01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31.48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0.71</v>
      </c>
      <c r="H18" s="11"/>
      <c r="I18" s="12">
        <v>29.67</v>
      </c>
      <c r="J18" s="12">
        <f ca="1">ROUND(INDIRECT(ADDRESS(ROW()+(0), COLUMN()+(-3), 1))*INDIRECT(ADDRESS(ROW()+(0), COLUMN()+(-1), 1)), 2)</f>
        <v>21.07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0.475</v>
      </c>
      <c r="H19" s="13"/>
      <c r="I19" s="14">
        <v>24.86</v>
      </c>
      <c r="J19" s="14">
        <f ca="1">ROUND(INDIRECT(ADDRESS(ROW()+(0), COLUMN()+(-3), 1))*INDIRECT(ADDRESS(ROW()+(0), COLUMN()+(-1), 1)), 2)</f>
        <v>11.81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32.88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64.36</v>
      </c>
      <c r="J22" s="14">
        <f ca="1">ROUND(INDIRECT(ADDRESS(ROW()+(0), COLUMN()+(-3), 1))*INDIRECT(ADDRESS(ROW()+(0), COLUMN()+(-1), 1))/100, 2)</f>
        <v>1.29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65.65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1.06202e+06</v>
      </c>
      <c r="G29" s="29"/>
      <c r="H29" s="29">
        <v>1.06202e+06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54</v>
      </c>
      <c r="B31" s="28"/>
      <c r="C31" s="28"/>
      <c r="D31" s="28"/>
      <c r="E31" s="28"/>
      <c r="F31" s="29">
        <v>1.4102e+07</v>
      </c>
      <c r="G31" s="29"/>
      <c r="H31" s="29">
        <v>1.4102e+07</v>
      </c>
      <c r="I31" s="29"/>
      <c r="J31" s="29" t="s">
        <v>55</v>
      </c>
    </row>
    <row r="32" spans="1:10" ht="24.00" thickBot="1" customHeight="1">
      <c r="A32" s="30" t="s">
        <v>56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6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