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<sst xmlns="http://schemas.openxmlformats.org/spreadsheetml/2006/main" count="48" uniqueCount="48">
  <si>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</si>
  <si>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FDC010</t>
  </si>
  <si>
    <t xml:space="preserve">U</t>
  </si>
  <si>
    <t xml:space="preserve">Tancament metàl·lic.</t>
  </si>
  <si>
    <r>
      <rPr>
        <sz val="8.25"/>
        <color rgb="FF000000"/>
        <rFont val="Arial"/>
        <family val="2"/>
      </rPr>
      <t xml:space="preserve">Tanca enrotllable de lamel·les de xapa d'acer galvanitzat, panell cec, 300x220 cm, acabat sendzimir, obertura manual. Inclús pany central amb clau de seguretat.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</si>
  <si>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</si>
  <si>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</si>
  <si>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</si>
  <si>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</si>
  <si>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</si>
  <si>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</si>
  <si>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</si>
  <si>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mt26cec010a</t>
  </si>
  <si>
    <t xml:space="preserve">m²</t>
  </si>
  <si>
    <t xml:space="preserve">Tancament metàl·lic enrotllable de lamel·les de xapa d'acer galvanitzat, panell cec, de 0,6 mm d'espessor, acabat sendzimir. Inclús calaix recollidor, eixos, guies, motlles i accessoris. Segons UNE-EN 13241.</t>
  </si>
  <si>
    <t xml:space="preserve">mt26eem020</t>
  </si>
  <si>
    <t xml:space="preserve">U</t>
  </si>
  <si>
    <t xml:space="preserve">Pany de seguretat al terra per tancament enrotllable.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</si>
  <si>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</si>
  <si>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</si>
  <si>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</si>
  <si>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</si>
  <si>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</si>
  <si>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</si>
  <si>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</si>
  <si>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</si>
  <si>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</si>
  <si>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</si>
  <si>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</si>
  <si>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</si>
  <si>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</si>
  <si>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</si>
  <si>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</si>
  <si>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</si>
  <si>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</si>
  <si>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</si>
  <si>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201,05€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</si>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</sst>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7.59</v>
      </c>
      <c r="F10" s="11"/>
      <c r="G10" s="12">
        <v>45.12</v>
      </c>
      <c r="H10" s="12">
        <f ca="1">ROUND(INDIRECT(ADDRESS(ROW()+(0), COLUMN()+(-3), 1))*INDIRECT(ADDRESS(ROW()+(0), COLUMN()+(-1), 1)), 2)</f>
        <v>342.46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3"/>
      <c r="G11" s="14">
        <v>149.25</v>
      </c>
      <c r="H11" s="14">
        <f ca="1">ROUND(INDIRECT(ADDRESS(ROW()+(0), COLUMN()+(-3), 1))*INDIRECT(ADDRESS(ROW()+(0), COLUMN()+(-1), 1)), 2)</f>
        <v>149.25</v>
      </c>
      <c r="I11" s="14"/>
    </row>
    <row r="12" spans="1:9" ht="13.50" thickBot="1" customHeight="1">
      <c r="A12" s="15"/>
      <c r="B12" s="15"/>
      <c r="C12" s="15"/>
      <c r="D12" s="15"/>
      <c r="E12" s="9" t="s">
        <v>18</v>
      </c>
      <c r="F12" s="9"/>
      <c r="G12" s="9"/>
      <c r="H12" s="17">
        <f ca="1">ROUND(SUM(INDIRECT(ADDRESS(ROW()+(-1), COLUMN()+(0), 1)),INDIRECT(ADDRESS(ROW()+(-2), COLUMN()+(0), 1))), 2)</f>
        <v>491.71</v>
      </c>
      <c r="I12" s="17"/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5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3.637</v>
      </c>
      <c r="F14" s="11"/>
      <c r="G14" s="12">
        <v>29.67</v>
      </c>
      <c r="H14" s="12">
        <f ca="1">ROUND(INDIRECT(ADDRESS(ROW()+(0), COLUMN()+(-3), 1))*INDIRECT(ADDRESS(ROW()+(0), COLUMN()+(-1), 1)), 2)</f>
        <v>107.91</v>
      </c>
      <c r="I14" s="12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3.637</v>
      </c>
      <c r="F15" s="11"/>
      <c r="G15" s="12">
        <v>24.86</v>
      </c>
      <c r="H15" s="12">
        <f ca="1">ROUND(INDIRECT(ADDRESS(ROW()+(0), COLUMN()+(-3), 1))*INDIRECT(ADDRESS(ROW()+(0), COLUMN()+(-1), 1)), 2)</f>
        <v>90.42</v>
      </c>
      <c r="I15" s="12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3.637</v>
      </c>
      <c r="F16" s="11"/>
      <c r="G16" s="12">
        <v>30.13</v>
      </c>
      <c r="H16" s="12">
        <f ca="1">ROUND(INDIRECT(ADDRESS(ROW()+(0), COLUMN()+(-3), 1))*INDIRECT(ADDRESS(ROW()+(0), COLUMN()+(-1), 1)), 2)</f>
        <v>109.58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3.637</v>
      </c>
      <c r="F17" s="13"/>
      <c r="G17" s="14">
        <v>26.48</v>
      </c>
      <c r="H17" s="14">
        <f ca="1">ROUND(INDIRECT(ADDRESS(ROW()+(0), COLUMN()+(-3), 1))*INDIRECT(ADDRESS(ROW()+(0), COLUMN()+(-1), 1)), 2)</f>
        <v>96.31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404.22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1)),INDIRECT(ADDRESS(ROW()+(-8), COLUMN()+(1), 1))), 2)</f>
        <v>895.93</v>
      </c>
      <c r="H20" s="14">
        <f ca="1">ROUND(INDIRECT(ADDRESS(ROW()+(0), COLUMN()+(-3), 1))*INDIRECT(ADDRESS(ROW()+(0), COLUMN()+(-1), 1))/100, 2)</f>
        <v>17.92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1)),INDIRECT(ADDRESS(ROW()+(-9), COLUMN()+(0), 1))), 2)</f>
        <v>913.85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1.11202e+06</v>
      </c>
      <c r="F25" s="29">
        <v>1.11202e+06</v>
      </c>
      <c r="G25" s="29"/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G12"/>
    <mergeCell ref="H12:I12"/>
    <mergeCell ref="A13:B13"/>
    <mergeCell ref="D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