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<sst xmlns="http://schemas.openxmlformats.org/spreadsheetml/2006/main" count="41" uniqueCount="41">
  <si>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</si>
  <si>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FDV020</t>
  </si>
  <si>
    <t xml:space="preserve">Ut</t>
  </si>
  <si>
    <t xml:space="preserve">Paravent d'alumini.</t>
  </si>
  <si>
    <r>
      <rPr>
        <sz val="7.80"/>
        <color rgb="FF000000"/>
        <rFont val="Arial"/>
        <family val="2"/>
      </rPr>
      <t xml:space="preserve">Fusteria d'alumini, acabat en </t>
    </r>
    <r>
      <rPr>
        <b/>
        <sz val="7.80"/>
        <color rgb="FF000000"/>
        <rFont val="Arial"/>
        <family val="2"/>
      </rPr>
      <t xml:space="preserve">acabats base</t>
    </r>
    <r>
      <rPr>
        <sz val="7.80"/>
        <color rgb="FF000000"/>
        <rFont val="Arial"/>
        <family val="2"/>
      </rPr>
      <t xml:space="preserve">, per a conformat de finestró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una fulla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lamel·les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sistema de lamel·la fixa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col·locada </t>
    </r>
    <r>
      <rPr>
        <b/>
        <sz val="7.80"/>
        <color rgb="FF000000"/>
        <rFont val="Arial"/>
        <family val="2"/>
      </rPr>
      <t xml:space="preserve">en finestra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</si>
  <si>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</si>
  <si>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</si>
  <si>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</si>
  <si>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</si>
  <si>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</si>
  <si>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</si>
  <si>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mt25dct010a</t>
  </si>
  <si>
    <t xml:space="preserve">m</t>
  </si>
  <si>
    <t xml:space="preserve">Perfil d'alumini acabats base, per a conformat de marc de finestra en sistemes de finestrons practicables, sistema de lamel·la fixa VF, "TECHNAL", inclús junts d'estanquitat de la fulla, amb el segell QUALICOAT, que garanteix el gruix i la qualitat del procés de lacat.</t>
  </si>
  <si>
    <t xml:space="preserve">mt25dct060a</t>
  </si>
  <si>
    <t xml:space="preserve">m</t>
  </si>
  <si>
    <t xml:space="preserve">Perfil d'alumini acabats base, per a conformat de fulla de finestra en sistemes de finestrons, sistema de lamel·la fixa VF, "TECHNAL", inclús junt d'estanquitat de la fulla, amb el segell QUALICOAT, que garanteix el gruix i la qualitat del procés de lacat.</t>
  </si>
  <si>
    <t xml:space="preserve">mt25dct070a</t>
  </si>
  <si>
    <t xml:space="preserve">m</t>
  </si>
  <si>
    <t xml:space="preserve">Perfil d'alumini acabats base, per a conformat de lamel·la terminal en sistemes de finestrons, sistema de lamel·la fixa VF, "TECHNAL", amb el segell QUALICOAT, que garanteix el gruix i la qualitat del procés de lacat.</t>
  </si>
  <si>
    <t xml:space="preserve">mt25dct080a</t>
  </si>
  <si>
    <t xml:space="preserve">m</t>
  </si>
  <si>
    <t xml:space="preserve">Perfil d'alumini acabats base, per a conformat de lamel·la fixa en sistemes de finestrons, sistema de lamel·la fixa VF, "TECHNAL", inclús junta de lamel·la, amb el segell QUALICOAT, que garanteix el gruix i la qualitat del procés de lacat.</t>
  </si>
  <si>
    <t xml:space="preserve">mt25pfx200ea</t>
  </si>
  <si>
    <t xml:space="preserve">Ut</t>
  </si>
  <si>
    <t xml:space="preserve">Kit compost per escaires, tapes de condensació i sortida d'aigua, i ferramentes de finestra practicable d'obertura cap a l'interior d'una fulla.</t>
  </si>
  <si>
    <t xml:space="preserve">mt15sja100</t>
  </si>
  <si>
    <t xml:space="preserve">Ut</t>
  </si>
  <si>
    <t xml:space="preserve">Cartutx de massilla de silicona neutra.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</si>
  <si>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</si>
  <si>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</si>
  <si>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</si>
  <si>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</si>
  <si>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</si>
  <si>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</si>
  <si>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</si>
  <si>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</si>
  <si>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</si>
  <si>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</si>
  <si>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38,82€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</si>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</sst>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60" customWidth="1"/>
    <col min="3" max="3" width="2.19" customWidth="1"/>
    <col min="4" max="4" width="10.20" customWidth="1"/>
    <col min="5" max="5" width="61.93" customWidth="1"/>
    <col min="6" max="6" width="7.14" customWidth="1"/>
    <col min="7" max="7" width="3.50" customWidth="1"/>
    <col min="8" max="8" width="6.41" customWidth="1"/>
    <col min="9" max="9" width="1.17" customWidth="1"/>
    <col min="10" max="10" width="5.25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4.640000</v>
      </c>
      <c r="H8" s="16"/>
      <c r="I8" s="16"/>
      <c r="J8" s="16">
        <f ca="1">ROUND(INDIRECT(ADDRESS(ROW()+(0), COLUMN()+(-4), 1))*INDIRECT(ADDRESS(ROW()+(0), COLUMN()+(-3), 1)), 2)</f>
        <v>18.560000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3.798000</v>
      </c>
      <c r="G9" s="20">
        <v>5.630000</v>
      </c>
      <c r="H9" s="20"/>
      <c r="I9" s="20"/>
      <c r="J9" s="20">
        <f ca="1">ROUND(INDIRECT(ADDRESS(ROW()+(0), COLUMN()+(-4), 1))*INDIRECT(ADDRESS(ROW()+(0), COLUMN()+(-3), 1)), 2)</f>
        <v>21.380000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0.654000</v>
      </c>
      <c r="G10" s="20">
        <v>5.240000</v>
      </c>
      <c r="H10" s="20"/>
      <c r="I10" s="20"/>
      <c r="J10" s="20">
        <f ca="1">ROUND(INDIRECT(ADDRESS(ROW()+(0), COLUMN()+(-4), 1))*INDIRECT(ADDRESS(ROW()+(0), COLUMN()+(-3), 1)), 2)</f>
        <v>3.430000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11.795000</v>
      </c>
      <c r="G11" s="20">
        <v>3.230000</v>
      </c>
      <c r="H11" s="20"/>
      <c r="I11" s="20"/>
      <c r="J11" s="20">
        <f ca="1">ROUND(INDIRECT(ADDRESS(ROW()+(0), COLUMN()+(-4), 1))*INDIRECT(ADDRESS(ROW()+(0), COLUMN()+(-3), 1)), 2)</f>
        <v>38.100000</v>
      </c>
      <c r="K11" s="20"/>
    </row>
    <row r="12" spans="1:11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12.990000</v>
      </c>
      <c r="H12" s="20"/>
      <c r="I12" s="20"/>
      <c r="J12" s="20">
        <f ca="1">ROUND(INDIRECT(ADDRESS(ROW()+(0), COLUMN()+(-4), 1))*INDIRECT(ADDRESS(ROW()+(0), COLUMN()+(-3), 1)), 2)</f>
        <v>12.990000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0.140000</v>
      </c>
      <c r="G13" s="20">
        <v>3.130000</v>
      </c>
      <c r="H13" s="20"/>
      <c r="I13" s="20"/>
      <c r="J13" s="20">
        <f ca="1">ROUND(INDIRECT(ADDRESS(ROW()+(0), COLUMN()+(-4), 1))*INDIRECT(ADDRESS(ROW()+(0), COLUMN()+(-3), 1)), 2)</f>
        <v>0.440000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1.480000</v>
      </c>
      <c r="G14" s="20">
        <v>23.670000</v>
      </c>
      <c r="H14" s="20"/>
      <c r="I14" s="20"/>
      <c r="J14" s="20">
        <f ca="1">ROUND(INDIRECT(ADDRESS(ROW()+(0), COLUMN()+(-4), 1))*INDIRECT(ADDRESS(ROW()+(0), COLUMN()+(-3), 1)), 2)</f>
        <v>35.030000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1.480000</v>
      </c>
      <c r="G15" s="24">
        <v>20.760000</v>
      </c>
      <c r="H15" s="24"/>
      <c r="I15" s="24"/>
      <c r="J15" s="24">
        <f ca="1">ROUND(INDIRECT(ADDRESS(ROW()+(0), COLUMN()+(-4), 1))*INDIRECT(ADDRESS(ROW()+(0), COLUMN()+(-3), 1)), 2)</f>
        <v>30.720000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160.650000</v>
      </c>
      <c r="H16" s="16"/>
      <c r="I16" s="16"/>
      <c r="J16" s="16">
        <f ca="1">ROUND(INDIRECT(ADDRESS(ROW()+(0), COLUMN()+(-4), 1))*INDIRECT(ADDRESS(ROW()+(0), COLUMN()+(-3), 1))/100, 2)</f>
        <v>3.210000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163.860000</v>
      </c>
      <c r="H17" s="24"/>
      <c r="I17" s="24"/>
      <c r="J17" s="24">
        <f ca="1">ROUND(INDIRECT(ADDRESS(ROW()+(0), COLUMN()+(-4), 1))*INDIRECT(ADDRESS(ROW()+(0), COLUMN()+(-3), 1))/100, 2)</f>
        <v>4.920000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168.780000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