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<sst xmlns="http://schemas.openxmlformats.org/spreadsheetml/2006/main" count="35" uniqueCount="35">
  <si>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</si>
  <si>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FLA040</t>
  </si>
  <si>
    <t xml:space="preserve">m²</t>
  </si>
  <si>
    <t xml:space="preserve">Façana de panells sandvitx aïllants, d'alumini.</t>
  </si>
  <si>
    <r>
      <rPr>
        <sz val="8.25"/>
        <color rgb="FF000000"/>
        <rFont val="Arial"/>
        <family val="2"/>
      </rPr>
      <t xml:space="preserve">Façana de panells sandvitx aïllants, de 50 mm de espessor i 600 mm d'amplada, formats per doble cara metàl·lica, l'exterior de xapa d'alumini de 0,8 mm d'espessor i la interior de xapa d'acer de 0,5 mm d'espessor i ànima aïllant de poliuretà de densitat mitjana 50 kg/m³, col·locats en posició vertical i fixats mecànicament amb sistema de fixació oculta a una estructura portant o auxiliar. Inclús accessoris de fixació dels panells i cinta flexible de butil, adhesiva per ambdues cares, per al segellat d'estanquitat dels cavalcaments entre panells sandvitx. El preu no inclou l'estructura suport ni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</si>
  <si>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</si>
  <si>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</si>
  <si>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</si>
  <si>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</si>
  <si>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</si>
  <si>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</si>
  <si>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</si>
  <si>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mt12ppl110b</t>
  </si>
  <si>
    <t xml:space="preserve">m²</t>
  </si>
  <si>
    <t xml:space="preserve">Panell sandvitx aïllant per a façanes, de 50 mm de espessor i 600 mm d'amplada, format per doble cara metàl·lica, l'exterior de xapa d'alumini de 0,8 mm d'espessor i la interior de xapa d'acer de 0,5 mm d'espessor i ànima aïllant de poliuretà de densitat mitjana 50 kg/m³, amb junta dissenyada per a fixació amb cargols amagats.</t>
  </si>
  <si>
    <t xml:space="preserve">mt13ccg030h</t>
  </si>
  <si>
    <t xml:space="preserve">U</t>
  </si>
  <si>
    <t xml:space="preserve">Cargol autoroscant de 6,5x130 mm d'acer inoxidable, amb volandera.</t>
  </si>
  <si>
    <t xml:space="preserve">mt13dcp020a</t>
  </si>
  <si>
    <t xml:space="preserve">m</t>
  </si>
  <si>
    <t xml:space="preserve">Cinta flexible de butil, adhesiva per ambdues cares, per al segellat d'estanquitat dels cavalcaments entre panells sandvitx.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</si>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</sst>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55.5</v>
      </c>
      <c r="H10" s="12">
        <f ca="1">ROUND(INDIRECT(ADDRESS(ROW()+(0), COLUMN()+(-2), 1))*INDIRECT(ADDRESS(ROW()+(0), COLUMN()+(-1), 1)), 2)</f>
        <v>58.28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8</v>
      </c>
      <c r="G11" s="12">
        <v>0.87</v>
      </c>
      <c r="H11" s="12">
        <f ca="1">ROUND(INDIRECT(ADDRESS(ROW()+(0), COLUMN()+(-2), 1))*INDIRECT(ADDRESS(ROW()+(0), COLUMN()+(-1), 1)), 2)</f>
        <v>6.96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2.05</v>
      </c>
      <c r="H12" s="14">
        <f ca="1">ROUND(INDIRECT(ADDRESS(ROW()+(0), COLUMN()+(-2), 1))*INDIRECT(ADDRESS(ROW()+(0), COLUMN()+(-1), 1)), 2)</f>
        <v>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69.34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0.289</v>
      </c>
      <c r="G15" s="12">
        <v>26.41</v>
      </c>
      <c r="H15" s="12">
        <f ca="1">ROUND(INDIRECT(ADDRESS(ROW()+(0), COLUMN()+(-2), 1))*INDIRECT(ADDRESS(ROW()+(0), COLUMN()+(-1), 1)), 2)</f>
        <v>7.63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0.289</v>
      </c>
      <c r="G16" s="14">
        <v>22.73</v>
      </c>
      <c r="H16" s="14">
        <f ca="1">ROUND(INDIRECT(ADDRESS(ROW()+(0), COLUMN()+(-2), 1))*INDIRECT(ADDRESS(ROW()+(0), COLUMN()+(-1), 1)), 2)</f>
        <v>6.57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83.54</v>
      </c>
      <c r="H19" s="14">
        <f ca="1">ROUND(INDIRECT(ADDRESS(ROW()+(0), COLUMN()+(-2), 1))*INDIRECT(ADDRESS(ROW()+(0), COLUMN()+(-1), 1))/100, 2)</f>
        <v>1.67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85.21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