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<sst xmlns="http://schemas.openxmlformats.org/spreadsheetml/2006/main" count="41" uniqueCount="41">
  <si>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</si>
  <si>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FOL010</t>
  </si>
  <si>
    <t xml:space="preserve">U</t>
  </si>
  <si>
    <t xml:space="preserve">Mampara d'alumini.</t>
  </si>
  <si>
    <r>
      <rPr>
        <sz val="8.25"/>
        <color rgb="FF000000"/>
        <rFont val="Arial"/>
        <family val="2"/>
      </rPr>
      <t xml:space="preserve">Mampara envidrada de 4x2,9 m amb lluna incolora i perfils d'alumini prelacat, amb acabat superior de d'alumini prelacat.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</si>
  <si>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</si>
  <si>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</si>
  <si>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</si>
  <si>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</si>
  <si>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</si>
  <si>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</si>
  <si>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</si>
  <si>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mt26mal010a</t>
  </si>
  <si>
    <t xml:space="preserve">m²</t>
  </si>
  <si>
    <t xml:space="preserve">Panell cec encadellat per a mampares, format per dues xapes d'alumini prelacat amb aïllament intermedi de llana mineral de conductivitat tèrmica 0,039 W/(mK).</t>
  </si>
  <si>
    <t xml:space="preserve">mt26mal020a</t>
  </si>
  <si>
    <t xml:space="preserve">m</t>
  </si>
  <si>
    <t xml:space="preserve">Perfil en "U" d'alumini prelacat per a mampares.</t>
  </si>
  <si>
    <t xml:space="preserve">mt26mal030a</t>
  </si>
  <si>
    <t xml:space="preserve">m</t>
  </si>
  <si>
    <t xml:space="preserve">Entornpeu d'alumini prelacat per a mampares.</t>
  </si>
  <si>
    <t xml:space="preserve">mt21vpi010d</t>
  </si>
  <si>
    <t xml:space="preserve">m²</t>
  </si>
  <si>
    <t xml:space="preserve">Lluna incolora, de 8 mm d'espessor. Segons UNE-EN 410 i UNE-EN 673.</t>
  </si>
  <si>
    <t xml:space="preserve">mt26mac040</t>
  </si>
  <si>
    <t xml:space="preserve">m</t>
  </si>
  <si>
    <t xml:space="preserve">Perfil d'alumini lacat per a rebut del vidre en mampares.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</si>
  <si>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</si>
  <si>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</si>
  <si>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</si>
  <si>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</si>
  <si>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</si>
  <si>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</si>
  <si>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</si>
  <si>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</si>
  <si>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</si>
  <si>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</si>
  <si>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</si>
  <si>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</si>
  <si>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144,51€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</si>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</sst>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2.25</v>
      </c>
      <c r="G10" s="12">
        <v>67.8</v>
      </c>
      <c r="H10" s="12">
        <f ca="1">ROUND(INDIRECT(ADDRESS(ROW()+(0), COLUMN()+(-2), 1))*INDIRECT(ADDRESS(ROW()+(0), COLUMN()+(-1), 1)), 2)</f>
        <v>152.55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7.77</v>
      </c>
      <c r="H11" s="12">
        <f ca="1">ROUND(INDIRECT(ADDRESS(ROW()+(0), COLUMN()+(-2), 1))*INDIRECT(ADDRESS(ROW()+(0), COLUMN()+(-1), 1)), 2)</f>
        <v>75.37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3.9</v>
      </c>
      <c r="G12" s="12">
        <v>9.94</v>
      </c>
      <c r="H12" s="12">
        <f ca="1">ROUND(INDIRECT(ADDRESS(ROW()+(0), COLUMN()+(-2), 1))*INDIRECT(ADDRESS(ROW()+(0), COLUMN()+(-1), 1)), 2)</f>
        <v>38.77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8.2</v>
      </c>
      <c r="G13" s="12">
        <v>30.5</v>
      </c>
      <c r="H13" s="12">
        <f ca="1">ROUND(INDIRECT(ADDRESS(ROW()+(0), COLUMN()+(-2), 1))*INDIRECT(ADDRESS(ROW()+(0), COLUMN()+(-1), 1)), 2)</f>
        <v>250.1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18.3</v>
      </c>
      <c r="G14" s="14">
        <v>5.83</v>
      </c>
      <c r="H14" s="14">
        <f ca="1">ROUND(INDIRECT(ADDRESS(ROW()+(0), COLUMN()+(-2), 1))*INDIRECT(ADDRESS(ROW()+(0), COLUMN()+(-1), 1)), 2)</f>
        <v>106.69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623.48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8.254</v>
      </c>
      <c r="G17" s="12">
        <v>25.32</v>
      </c>
      <c r="H17" s="12">
        <f ca="1">ROUND(INDIRECT(ADDRESS(ROW()+(0), COLUMN()+(-2), 1))*INDIRECT(ADDRESS(ROW()+(0), COLUMN()+(-1), 1)), 2)</f>
        <v>208.99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8.254</v>
      </c>
      <c r="G18" s="14">
        <v>21.75</v>
      </c>
      <c r="H18" s="14">
        <f ca="1">ROUND(INDIRECT(ADDRESS(ROW()+(0), COLUMN()+(-2), 1))*INDIRECT(ADDRESS(ROW()+(0), COLUMN()+(-1), 1)), 2)</f>
        <v>179.52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388.51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1011.99</v>
      </c>
      <c r="H21" s="14">
        <f ca="1">ROUND(INDIRECT(ADDRESS(ROW()+(0), COLUMN()+(-2), 1))*INDIRECT(ADDRESS(ROW()+(0), COLUMN()+(-1), 1))/100, 2)</f>
        <v>20.24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1032.23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